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han Ahmed\Desktop\"/>
    </mc:Choice>
  </mc:AlternateContent>
  <xr:revisionPtr revIDLastSave="0" documentId="13_ncr:1_{52A75B38-A856-4DEC-A767-0D93B2BF56DD}" xr6:coauthVersionLast="46" xr6:coauthVersionMax="47" xr10:uidLastSave="{00000000-0000-0000-0000-000000000000}"/>
  <bookViews>
    <workbookView xWindow="-108" yWindow="-108" windowWidth="23256" windowHeight="12720" tabRatio="898" xr2:uid="{00000000-000D-0000-FFFF-FFFF00000000}"/>
  </bookViews>
  <sheets>
    <sheet name="9.1 New Form" sheetId="13" r:id="rId1"/>
    <sheet name="SF A - local supply" sheetId="14" r:id="rId2"/>
    <sheet name="SF B - export &amp; import" sheetId="21" r:id="rId3"/>
    <sheet name="Sub form (C)" sheetId="17" r:id="rId4"/>
    <sheet name="Sub form (D)" sheetId="16" r:id="rId5"/>
    <sheet name="Sub form (E)" sheetId="15" r:id="rId6"/>
    <sheet name="Sub form (F)" sheetId="22" r:id="rId7"/>
    <sheet name="Sub form (G)" sheetId="23" r:id="rId8"/>
    <sheet name="Sub form (H)" sheetId="24" r:id="rId9"/>
    <sheet name="Sub form (I)" sheetId="18" r:id="rId10"/>
    <sheet name="Sub form (J)" sheetId="19" r:id="rId11"/>
    <sheet name="Sub form (K)" sheetId="20" r:id="rId12"/>
  </sheets>
  <definedNames>
    <definedName name="_xlnm._FilterDatabase" localSheetId="0" hidden="1">'9.1 New Form'!$A$27:$J$27</definedName>
    <definedName name="_xlnm._FilterDatabase" localSheetId="5" hidden="1">'Sub form (E)'!$A$2:$N$11</definedName>
    <definedName name="_xlnm._FilterDatabase" localSheetId="11" hidden="1">'Sub form (K)'!$A$2:$H$2</definedName>
    <definedName name="_xlnm.Print_Area" localSheetId="0">'9.1 New Form'!$A$1:$I$171</definedName>
    <definedName name="_xlnm.Print_Area" localSheetId="1">'SF A - local supply'!$A$1:$H$7</definedName>
    <definedName name="_xlnm.Print_Area" localSheetId="5">'Sub form (E)'!$A$1:$N$13</definedName>
    <definedName name="_xlnm.Print_Area" localSheetId="11">'Sub form (K)'!$A$1:$H$9</definedName>
  </definedNames>
  <calcPr calcId="191029"/>
</workbook>
</file>

<file path=xl/calcChain.xml><?xml version="1.0" encoding="utf-8"?>
<calcChain xmlns="http://schemas.openxmlformats.org/spreadsheetml/2006/main">
  <c r="E13" i="23" l="1"/>
  <c r="D13" i="23"/>
  <c r="F13" i="24"/>
  <c r="E13" i="24"/>
  <c r="F13" i="22"/>
  <c r="E13" i="22"/>
  <c r="M7" i="21"/>
  <c r="L7" i="21"/>
  <c r="K7" i="21"/>
  <c r="J7" i="21"/>
  <c r="F7" i="14"/>
  <c r="E7" i="14"/>
  <c r="G7" i="14"/>
  <c r="G9" i="20" l="1"/>
  <c r="E13" i="15" l="1"/>
  <c r="F13" i="15"/>
  <c r="H7" i="14" l="1"/>
  <c r="G75" i="13" l="1"/>
  <c r="G80" i="13" s="1"/>
  <c r="G138" i="13" l="1"/>
  <c r="I71" i="13" l="1"/>
  <c r="I8" i="17" l="1"/>
  <c r="H8" i="17"/>
  <c r="G8" i="17"/>
  <c r="F8" i="17"/>
  <c r="E8" i="17"/>
  <c r="I8" i="16"/>
  <c r="H8" i="16"/>
  <c r="G8" i="16"/>
  <c r="E8" i="16"/>
  <c r="G36" i="13" l="1"/>
  <c r="G103" i="13" s="1"/>
  <c r="G104" i="13" s="1"/>
  <c r="G118" i="13" s="1"/>
  <c r="G148" i="13" s="1"/>
  <c r="G89" i="13"/>
  <c r="E34" i="13"/>
  <c r="E36" i="13" s="1"/>
  <c r="I34" i="13"/>
  <c r="I36" i="13" s="1"/>
  <c r="G101" i="13" l="1"/>
  <c r="G102" i="13" s="1"/>
  <c r="G117" i="13" s="1"/>
  <c r="G147" i="13" s="1"/>
  <c r="G71" i="13"/>
</calcChain>
</file>

<file path=xl/sharedStrings.xml><?xml version="1.0" encoding="utf-8"?>
<sst xmlns="http://schemas.openxmlformats.org/spreadsheetml/2006/main" count="333" uniqueCount="206">
  <si>
    <t>VALUE ADDED TAX RETURN FORM</t>
  </si>
  <si>
    <t>[See rule 47(1)]</t>
  </si>
  <si>
    <t>[Please read the instructions before Filling up this form]</t>
  </si>
  <si>
    <t>BIN</t>
  </si>
  <si>
    <t>Name of Taxpayer</t>
  </si>
  <si>
    <t>Address of Taxpayer</t>
  </si>
  <si>
    <t>Type of Ownership</t>
  </si>
  <si>
    <t>Economic Activity</t>
  </si>
  <si>
    <t>:</t>
  </si>
  <si>
    <t>Part-2 : RETURN SUBMISSION DATA</t>
  </si>
  <si>
    <t>Part-1: TAXPAYER'S INFORMATION</t>
  </si>
  <si>
    <t>Tax Preiod</t>
  </si>
  <si>
    <t>Type of Return                                                                               [Please select your desired option]</t>
  </si>
  <si>
    <t xml:space="preserve">A) Main/Orginal Return  (Section 64) </t>
  </si>
  <si>
    <t>B) Late Return (Section 65)</t>
  </si>
  <si>
    <t>C)Amend Return (Section 66)</t>
  </si>
  <si>
    <t>D) Full or Additional or Alternative Return (Section 67)</t>
  </si>
  <si>
    <t>[If Selected "No" please Fill only the relevant Part]</t>
  </si>
  <si>
    <t>Yes</t>
  </si>
  <si>
    <t>No</t>
  </si>
  <si>
    <t>Date of Submission</t>
  </si>
  <si>
    <t>Part-3: SUPPLY - OUTPUT TAX</t>
  </si>
  <si>
    <t>Zero Rated Goods/Service</t>
  </si>
  <si>
    <t>Direct Export</t>
  </si>
  <si>
    <t>Deemd Export</t>
  </si>
  <si>
    <t>Name of Supply</t>
  </si>
  <si>
    <t>Note</t>
  </si>
  <si>
    <t>Value (a)</t>
  </si>
  <si>
    <t>SD (b)</t>
  </si>
  <si>
    <t>VAT ©</t>
  </si>
  <si>
    <r>
      <rPr>
        <sz val="10"/>
        <rFont val="Arial"/>
        <family val="2"/>
      </rPr>
      <t>Zero Rated Goods/Service</t>
    </r>
  </si>
  <si>
    <r>
      <rPr>
        <sz val="10"/>
        <rFont val="Arial"/>
        <family val="2"/>
      </rPr>
      <t>Exempted Goods/Service</t>
    </r>
  </si>
  <si>
    <r>
      <rPr>
        <sz val="10"/>
        <rFont val="Arial"/>
        <family val="2"/>
      </rPr>
      <t>Standard Rated Goods/Service</t>
    </r>
  </si>
  <si>
    <r>
      <rPr>
        <sz val="10"/>
        <rFont val="Arial"/>
        <family val="2"/>
      </rPr>
      <t>Goods Based on MRP</t>
    </r>
  </si>
  <si>
    <r>
      <rPr>
        <sz val="10"/>
        <rFont val="Arial"/>
        <family val="2"/>
      </rPr>
      <t>Goods/Service Based on Specific VAT</t>
    </r>
  </si>
  <si>
    <r>
      <rPr>
        <sz val="10"/>
        <rFont val="Arial"/>
        <family val="2"/>
      </rPr>
      <t>Retail/Wholesale/Trade Based Supply</t>
    </r>
  </si>
  <si>
    <r>
      <rPr>
        <b/>
        <sz val="10"/>
        <rFont val="Arial"/>
        <family val="2"/>
      </rPr>
      <t>Total Sales Value &amp; Total Payable Taxes</t>
    </r>
  </si>
  <si>
    <t>Goods/Service Other than Standard Rate</t>
  </si>
  <si>
    <t>Part-4: SUPPLY - INPPUT TAX</t>
  </si>
  <si>
    <t>1)If all the products/services you supply are standard rated.fill up note 10-20</t>
  </si>
  <si>
    <t>2) All the products/services you supply are not standard rated or input tax credit not taken within stipulated time period under section 46,fill up note 21-22</t>
  </si>
  <si>
    <t>3) If the products/services you supply consist of both standard rated and non-standard rated,then fill up note 10-20 for the raw materials that ware used to produce/supply standard rated goods/services and fill up note 21-22 for the raw materials that ware used to produce/supply non-standard rated goods/services and show the value proportionately in note 10-22 as applicable.</t>
  </si>
  <si>
    <t>Nature of Purchase</t>
  </si>
  <si>
    <t>VAT (b)</t>
  </si>
  <si>
    <r>
      <rPr>
        <sz val="10"/>
        <rFont val="Arial"/>
        <family val="2"/>
      </rPr>
      <t>Local Purchase</t>
    </r>
  </si>
  <si>
    <r>
      <rPr>
        <sz val="10"/>
        <rFont val="Arial"/>
        <family val="2"/>
      </rPr>
      <t>Import</t>
    </r>
  </si>
  <si>
    <r>
      <rPr>
        <sz val="10"/>
        <rFont val="Arial"/>
        <family val="2"/>
      </rPr>
      <t xml:space="preserve">Goods/Service Other than
</t>
    </r>
    <r>
      <rPr>
        <sz val="10"/>
        <rFont val="Arial"/>
        <family val="2"/>
      </rPr>
      <t>Standard Rate</t>
    </r>
  </si>
  <si>
    <r>
      <rPr>
        <sz val="10"/>
        <rFont val="Arial"/>
        <family val="2"/>
      </rPr>
      <t>Goods/Service Not Admissible for Credit (Local Purchase)</t>
    </r>
  </si>
  <si>
    <r>
      <rPr>
        <sz val="10"/>
        <rFont val="Arial"/>
        <family val="2"/>
      </rPr>
      <t>From Turnover Tax Units</t>
    </r>
  </si>
  <si>
    <r>
      <rPr>
        <b/>
        <sz val="10"/>
        <rFont val="Arial"/>
        <family val="2"/>
      </rPr>
      <t>Total Input Tax Credit</t>
    </r>
  </si>
  <si>
    <t>Goods/Service Not Admissible for Credit (Taxpayers who sell ONLY Exempted/ Specific VAT and Goods/Service Other than Standard Rate/Credits not taken within stipulated time)</t>
  </si>
  <si>
    <r>
      <rPr>
        <sz val="10"/>
        <rFont val="Arial"/>
        <family val="2"/>
      </rPr>
      <t>Payment Not Made Through Banking Channel</t>
    </r>
  </si>
  <si>
    <r>
      <rPr>
        <sz val="10"/>
        <rFont val="Arial"/>
        <family val="2"/>
      </rPr>
      <t>Issuance of Debit Note</t>
    </r>
  </si>
  <si>
    <r>
      <rPr>
        <sz val="10"/>
        <rFont val="Arial"/>
        <family val="2"/>
      </rPr>
      <t>Any Other Adjustments (please specify below)</t>
    </r>
  </si>
  <si>
    <r>
      <rPr>
        <b/>
        <sz val="10"/>
        <rFont val="Arial"/>
        <family val="2"/>
      </rPr>
      <t>Total Increasing Adjustment</t>
    </r>
  </si>
  <si>
    <t>Part-5: INCREASING ADJUSTMENTS (VAT)</t>
  </si>
  <si>
    <t>Adjustments Details</t>
  </si>
  <si>
    <t>VAT Amount</t>
  </si>
  <si>
    <t>Due to VAT Deducted at Source from the Suppliers delivered</t>
  </si>
  <si>
    <t>Advance Tax Paid at Import Stage</t>
  </si>
  <si>
    <t>Issuance of Credit Note</t>
  </si>
  <si>
    <t>Total Decreasing Adjustment</t>
  </si>
  <si>
    <r>
      <rPr>
        <sz val="10"/>
        <rFont val="Arial"/>
        <family val="2"/>
      </rPr>
      <t>Supplementary Duty Against Issuance of Debit Note</t>
    </r>
  </si>
  <si>
    <r>
      <rPr>
        <sz val="10"/>
        <rFont val="Arial"/>
        <family val="2"/>
      </rPr>
      <t>Supplementary Duty Against Issuance of Credit Note</t>
    </r>
  </si>
  <si>
    <r>
      <rPr>
        <sz val="10"/>
        <rFont val="Arial"/>
        <family val="2"/>
      </rPr>
      <t>Supplementary Duty Paid on Inputs Against Exports</t>
    </r>
  </si>
  <si>
    <r>
      <rPr>
        <sz val="10"/>
        <rFont val="Arial"/>
        <family val="2"/>
      </rPr>
      <t>Fine/Penalty for Non-submission of Return</t>
    </r>
  </si>
  <si>
    <r>
      <rPr>
        <sz val="10"/>
        <rFont val="Arial"/>
        <family val="2"/>
      </rPr>
      <t>Closing Balance of Last Tax Period (VAT)</t>
    </r>
  </si>
  <si>
    <r>
      <rPr>
        <sz val="10"/>
        <rFont val="Arial"/>
        <family val="2"/>
      </rPr>
      <t>Closing Balance of Last Tax Period (SD)</t>
    </r>
  </si>
  <si>
    <t>Items</t>
  </si>
  <si>
    <t>Amount (Tax)</t>
  </si>
  <si>
    <t>Interest on Overdue VAT (Based on note -35)</t>
  </si>
  <si>
    <t>Interest on Overdue SD  (Based on note -37)</t>
  </si>
  <si>
    <t>Other Fine/Penalty/Interest</t>
  </si>
  <si>
    <t>Payable Excise Duty</t>
  </si>
  <si>
    <t>Payable Development Surcharge</t>
  </si>
  <si>
    <t>Payable ICT Development Surcharge</t>
  </si>
  <si>
    <t>Payable Health Care Surcharge</t>
  </si>
  <si>
    <t>Payable Environmental Protection Surcharge</t>
  </si>
  <si>
    <t>Net Payable VAT for treasury Deposit (35+41+43+44)</t>
  </si>
  <si>
    <t>Net Payable SD for treasury Deposit (37+42)</t>
  </si>
  <si>
    <t>VAT Deducted at Source from Suppliers</t>
  </si>
  <si>
    <t>Closing Balance (VAT) up to 30th June, 2019 from Mushak-18.6,[Rule 118(5)]</t>
  </si>
  <si>
    <t>Closing Balance (SD) up to 30th June, 2019 from Mushak-18.6,[Rule 118(5)]</t>
  </si>
  <si>
    <t>Decreasing Adjustment for Note 54 (up to 10% of Note 34)</t>
  </si>
  <si>
    <t>Decreasing Adjustment for Note 55 (up to 10% of Note 36)</t>
  </si>
  <si>
    <t>Part - 8: ADJUSTMENT FOR OLD ACCOUNT CURRENT BALANCE</t>
  </si>
  <si>
    <t>Part - 9: ACCOUNTS CODE WISE PAYMENT SCHEDULE (TREASURY DEPOSIT)</t>
  </si>
  <si>
    <t>Part - 7: NET TAX CALCULATION</t>
  </si>
  <si>
    <t>Part - 6: DECREASING ADJUSTMENTS (VAT)</t>
  </si>
  <si>
    <t>VAT Deposit for the Current Tax
Period</t>
  </si>
  <si>
    <t>SD Deposit for the Current Tax Period</t>
  </si>
  <si>
    <t>Excise Duty</t>
  </si>
  <si>
    <t>Development Surcharge</t>
  </si>
  <si>
    <t>ICT Development Surcharge</t>
  </si>
  <si>
    <t>Health Care Surcharge</t>
  </si>
  <si>
    <t>Environmental Protection Surcharge</t>
  </si>
  <si>
    <t>Part - 10: CLOSING BALANCE</t>
  </si>
  <si>
    <t>Closing Balance (SD) [59-(51+68)+ the refund amount not approved</t>
  </si>
  <si>
    <t>Part - 11: REFUND</t>
  </si>
  <si>
    <r>
      <rPr>
        <sz val="10"/>
        <rFont val="Arial"/>
        <family val="2"/>
      </rPr>
      <t>I am interested to get refund of my Closing Balance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</si>
  <si>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Yes                         No</t>
    </r>
  </si>
  <si>
    <t>Requested Amount for Refund (VAT)</t>
  </si>
  <si>
    <t>Requested Amount for Refund (SD)</t>
  </si>
  <si>
    <t>Part - 12: DECLARATION</t>
  </si>
  <si>
    <t>I hereby declare that all information provided in this Return Form are complete, true &amp; accurate.In case of any untrue/incomplete statement.I may be subjected to penal action under the Value Added Tax and Supplementary Duty Act,2012 or any other applicable Act prevailing at present</t>
  </si>
  <si>
    <t>Name:</t>
  </si>
  <si>
    <t>Designation:</t>
  </si>
  <si>
    <t>Mobile Number:</t>
  </si>
  <si>
    <t>National ID/Passport Number:</t>
  </si>
  <si>
    <t>Email:</t>
  </si>
  <si>
    <t>Signature [Not required for electronic Submission]</t>
  </si>
  <si>
    <t xml:space="preserve">                                         NATIONAL BOARD OF REVENUE</t>
  </si>
  <si>
    <t xml:space="preserve">                                                     GOVERNMENT OF THE PEOPLE'S REPUBLIC OF BANGLADESH</t>
  </si>
  <si>
    <r>
      <t>Mushak-</t>
    </r>
    <r>
      <rPr>
        <b/>
        <sz val="11"/>
        <color theme="1"/>
        <rFont val="Bookman Old Style"/>
        <family val="1"/>
      </rPr>
      <t>9.1</t>
    </r>
  </si>
  <si>
    <t>Goods/Service Based on Specific VAT</t>
  </si>
  <si>
    <t xml:space="preserve">Import </t>
  </si>
  <si>
    <t>Net Payable Supplementary Duty for the Tax Period after Adjusted with Closing Balance and Balance of from 18.6            [36-(53+57)]</t>
  </si>
  <si>
    <t>From Unregistered Entities</t>
  </si>
  <si>
    <t>Net Payable Supplementary Duty for the Tax Period (Before adjustment with Closing Balance) [9B+38-(39+40)]</t>
  </si>
  <si>
    <t>Closing Balance (VAT)  [58-(50+67)+ the refund amount not approved</t>
  </si>
  <si>
    <t>Goods /Service Code</t>
  </si>
  <si>
    <t>Goods /Service  name</t>
  </si>
  <si>
    <t>Notes</t>
  </si>
  <si>
    <t>TOTAL</t>
  </si>
  <si>
    <t>Goods/ Service Commercial Description</t>
  </si>
  <si>
    <t>Unite of Measure (a)</t>
  </si>
  <si>
    <t>Quantity (b)</t>
  </si>
  <si>
    <t>Actual Sales/Purchases Value (c)</t>
  </si>
  <si>
    <t>SD (d)</t>
  </si>
  <si>
    <t>VAT (e)</t>
  </si>
  <si>
    <t>VAT (c)</t>
  </si>
  <si>
    <t>Category</t>
  </si>
  <si>
    <t>Goods /Service  Code</t>
  </si>
  <si>
    <t>VAT (d)</t>
  </si>
  <si>
    <t>Commercial Importer/Other Traders</t>
  </si>
  <si>
    <t>Petroleum Product</t>
  </si>
  <si>
    <t>Sl No</t>
  </si>
  <si>
    <t>Super shop</t>
  </si>
  <si>
    <t>Medicine related Products</t>
  </si>
  <si>
    <t>Sub -form (A)</t>
  </si>
  <si>
    <t>Sub -form (B)</t>
  </si>
  <si>
    <t>Sub -form (C)</t>
  </si>
  <si>
    <t>Serial No.</t>
  </si>
  <si>
    <t>Supplier's Name</t>
  </si>
  <si>
    <t>Supplier's Address</t>
  </si>
  <si>
    <t>Value</t>
  </si>
  <si>
    <t>Deducted VAT</t>
  </si>
  <si>
    <t>Invoice No/Challan/Bill No etc</t>
  </si>
  <si>
    <t>Invoice/Challan/Bill Date</t>
  </si>
  <si>
    <t>VAT Deduction at Source Certificate No</t>
  </si>
  <si>
    <t>VAT Deduction at Source Certificate Date</t>
  </si>
  <si>
    <t>Tax Deposit Account Code</t>
  </si>
  <si>
    <t>Tax Deposit Serial No of Book Trunsfer</t>
  </si>
  <si>
    <t>Tax Deposit Date</t>
  </si>
  <si>
    <t>Total</t>
  </si>
  <si>
    <t>Buyer's BIM</t>
  </si>
  <si>
    <t>Buyer's Name</t>
  </si>
  <si>
    <t>Buyer's Address</t>
  </si>
  <si>
    <t>Serail No</t>
  </si>
  <si>
    <t>Bill of Entry No</t>
  </si>
  <si>
    <t>Date</t>
  </si>
  <si>
    <t>Custom House/Custom Station</t>
  </si>
  <si>
    <t>Advance Tax Amount</t>
  </si>
  <si>
    <t>Amount</t>
  </si>
  <si>
    <t>Sub -form (D)</t>
  </si>
  <si>
    <t>Sub -form (E)</t>
  </si>
  <si>
    <t>Sub -form (F)</t>
  </si>
  <si>
    <t>Sub -form (G)</t>
  </si>
  <si>
    <t>Net Payable VAT for the Tax Period (Section- 45)                          (9C-23B+28-33)</t>
  </si>
  <si>
    <t>Net Payable VAT for the Tax Period after Adjusted with Closing Balance and Balance of from 18.6 [34-(52+56)]</t>
  </si>
  <si>
    <t>Supplier's BIN</t>
  </si>
  <si>
    <t>Rent</t>
  </si>
  <si>
    <t>Any activites in this Tax Period?</t>
  </si>
  <si>
    <t>Sub - form A for local supply (For Note-3,4,5,7,10,12,14,18,19,20 and 21)</t>
  </si>
  <si>
    <t>Sub - form B for export and import (For Note-1,2,11,13,15,17and 22)</t>
  </si>
  <si>
    <t>Invoice/
B/E No</t>
  </si>
  <si>
    <t>Office code</t>
  </si>
  <si>
    <t>Item No.</t>
  </si>
  <si>
    <t>CPC (Optional)</t>
  </si>
  <si>
    <t>AT</t>
  </si>
  <si>
    <t>Sub -form D (For Note-8)</t>
  </si>
  <si>
    <t xml:space="preserve">Sub form E (For Note 24) </t>
  </si>
  <si>
    <t>Debit Note No.</t>
  </si>
  <si>
    <t>Issue Date</t>
  </si>
  <si>
    <t>VAT challan No.</t>
  </si>
  <si>
    <t>VAT challan Date</t>
  </si>
  <si>
    <t>Value of Increasing Adjustment</t>
  </si>
  <si>
    <t>Quantity of Increasing Adjustment</t>
  </si>
  <si>
    <t>VAT Increasing Adjustment</t>
  </si>
  <si>
    <t>SD Increasing Adjustment</t>
  </si>
  <si>
    <t xml:space="preserve">Sub form F (For Note 26) </t>
  </si>
  <si>
    <t xml:space="preserve">Sub form H (For Note 31) </t>
  </si>
  <si>
    <t>Challan</t>
  </si>
  <si>
    <t>VAT</t>
  </si>
  <si>
    <t>Sub form G (For Note 22 and 32)</t>
  </si>
  <si>
    <t>Treasury Challan Number/
Token Number</t>
  </si>
  <si>
    <t>Branch/
CAFO/
DCO</t>
  </si>
  <si>
    <t>Bank/
CGA</t>
  </si>
  <si>
    <t>Sub -form C (For Note -6)</t>
  </si>
  <si>
    <t>Sub -form (H)</t>
  </si>
  <si>
    <t xml:space="preserve">Sub form I (For Note 29) </t>
  </si>
  <si>
    <t>Sub -form (I)</t>
  </si>
  <si>
    <t>Sub form J (For Note 30)</t>
  </si>
  <si>
    <t>Sub -form (J)</t>
  </si>
  <si>
    <t>Sub form K (For Note 58,59,60,61,62,63 and 64)</t>
  </si>
  <si>
    <t>Sub -form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</si>
</sst>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[$-409]d\-mmm\-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Times New Roman"/>
      <family val="1"/>
    </font>
    <font>
      <b/>
      <sz val="12"/>
      <color rgb="FF000000"/>
      <name val="Arial"/>
      <family val="2"/>
    </font>
    <font>
      <b/>
      <sz val="11"/>
      <color theme="1"/>
      <name val="Bookman Old Style"/>
      <family val="1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ahoma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0"/>
    <xf numFmtId="0" fontId="7" fillId="0" borderId="0"/>
  </cellStyleXfs>
  <cellXfs count="37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/>
    <xf numFmtId="0" fontId="0" fillId="2" borderId="2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15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8" fillId="0" borderId="23" xfId="0" applyNumberFormat="1" applyFont="1" applyFill="1" applyBorder="1" applyAlignment="1">
      <alignment horizontal="center" vertical="top" shrinkToFit="1"/>
    </xf>
    <xf numFmtId="1" fontId="9" fillId="0" borderId="23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0" fillId="3" borderId="4" xfId="0" applyFill="1" applyBorder="1"/>
    <xf numFmtId="0" fontId="2" fillId="2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top" wrapText="1"/>
    </xf>
    <xf numFmtId="1" fontId="8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wrapText="1"/>
    </xf>
    <xf numFmtId="43" fontId="0" fillId="3" borderId="1" xfId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shrinkToFit="1"/>
    </xf>
    <xf numFmtId="43" fontId="6" fillId="2" borderId="0" xfId="1" applyFont="1" applyFill="1" applyBorder="1" applyAlignment="1">
      <alignment horizontal="center" vertical="center" wrapText="1"/>
    </xf>
    <xf numFmtId="43" fontId="0" fillId="2" borderId="0" xfId="1" applyFont="1" applyFill="1" applyBorder="1"/>
    <xf numFmtId="165" fontId="0" fillId="3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3" fontId="0" fillId="2" borderId="1" xfId="1" applyFont="1" applyFill="1" applyBorder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/>
    <xf numFmtId="43" fontId="0" fillId="2" borderId="1" xfId="1" applyFont="1" applyFill="1" applyBorder="1" applyAlignment="1"/>
    <xf numFmtId="0" fontId="0" fillId="2" borderId="0" xfId="0" applyFill="1" applyAlignment="1">
      <alignment wrapText="1"/>
    </xf>
    <xf numFmtId="0" fontId="0" fillId="3" borderId="1" xfId="0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3" fontId="0" fillId="3" borderId="1" xfId="0" applyNumberFormat="1" applyFill="1" applyBorder="1"/>
    <xf numFmtId="43" fontId="2" fillId="3" borderId="1" xfId="1" applyFont="1" applyFill="1" applyBorder="1" applyAlignment="1">
      <alignment vertical="center"/>
    </xf>
    <xf numFmtId="0" fontId="0" fillId="0" borderId="1" xfId="0" applyFill="1" applyBorder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/>
    <xf numFmtId="43" fontId="0" fillId="0" borderId="3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3" fontId="0" fillId="0" borderId="0" xfId="0" applyNumberFormat="1" applyFill="1"/>
    <xf numFmtId="0" fontId="0" fillId="0" borderId="0" xfId="0" applyFill="1" applyAlignment="1">
      <alignment wrapText="1"/>
    </xf>
    <xf numFmtId="0" fontId="2" fillId="0" borderId="0" xfId="0" applyFont="1" applyFill="1"/>
    <xf numFmtId="43" fontId="2" fillId="0" borderId="1" xfId="1" applyFon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43" fontId="0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horizontal="center"/>
    </xf>
    <xf numFmtId="0" fontId="20" fillId="0" borderId="1" xfId="0" applyFont="1" applyFill="1" applyBorder="1"/>
    <xf numFmtId="15" fontId="0" fillId="0" borderId="1" xfId="0" applyNumberFormat="1" applyFill="1" applyBorder="1" applyAlignment="1">
      <alignment vertical="center"/>
    </xf>
    <xf numFmtId="0" fontId="2" fillId="0" borderId="1" xfId="0" applyFont="1" applyFill="1" applyBorder="1"/>
    <xf numFmtId="43" fontId="0" fillId="0" borderId="1" xfId="1" applyFont="1" applyFill="1" applyBorder="1" applyAlignment="1">
      <alignment vertical="center" wrapText="1"/>
    </xf>
    <xf numFmtId="43" fontId="0" fillId="0" borderId="0" xfId="1" applyFont="1" applyFill="1" applyAlignment="1">
      <alignment horizontal="center"/>
    </xf>
    <xf numFmtId="0" fontId="0" fillId="0" borderId="1" xfId="0" applyFill="1" applyBorder="1" applyAlignment="1">
      <alignment horizontal="right" wrapText="1"/>
    </xf>
    <xf numFmtId="43" fontId="0" fillId="0" borderId="0" xfId="1" applyFont="1" applyFill="1"/>
    <xf numFmtId="2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20" fillId="0" borderId="1" xfId="0" applyFont="1" applyFill="1" applyBorder="1"/>
    <xf numFmtId="43" fontId="0" fillId="0" borderId="1" xfId="1" applyFont="1" applyFill="1" applyBorder="1" applyAlignment="1">
      <alignment horizontal="center"/>
    </xf>
    <xf numFmtId="15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43" fontId="0" fillId="0" borderId="1" xfId="1" applyFon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43" fontId="2" fillId="0" borderId="0" xfId="0" applyNumberFormat="1" applyFont="1" applyFill="1"/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/>
    <xf numFmtId="166" fontId="0" fillId="0" borderId="5" xfId="0" applyNumberFormat="1" applyFill="1" applyBorder="1" applyAlignment="1">
      <alignment vertical="center"/>
    </xf>
    <xf numFmtId="43" fontId="0" fillId="0" borderId="5" xfId="1" applyFont="1" applyFill="1" applyBorder="1" applyAlignment="1">
      <alignment horizontal="right"/>
    </xf>
    <xf numFmtId="43" fontId="0" fillId="0" borderId="5" xfId="1" applyFont="1" applyFill="1" applyBorder="1" applyAlignment="1">
      <alignment horizontal="center"/>
    </xf>
    <xf numFmtId="15" fontId="0" fillId="0" borderId="5" xfId="0" applyNumberFormat="1" applyFill="1" applyBorder="1" applyAlignment="1">
      <alignment vertical="center"/>
    </xf>
    <xf numFmtId="0" fontId="2" fillId="0" borderId="5" xfId="0" applyFont="1" applyFill="1" applyBorder="1"/>
    <xf numFmtId="15" fontId="0" fillId="0" borderId="5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vertical="center"/>
    </xf>
    <xf numFmtId="15" fontId="0" fillId="0" borderId="1" xfId="0" applyNumberFormat="1" applyFill="1" applyBorder="1" applyAlignment="1">
      <alignment horizontal="center" vertical="center" wrapText="1"/>
    </xf>
    <xf numFmtId="43" fontId="2" fillId="0" borderId="1" xfId="0" applyNumberFormat="1" applyFont="1" applyFill="1" applyBorder="1"/>
    <xf numFmtId="43" fontId="0" fillId="0" borderId="1" xfId="0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165" fontId="0" fillId="3" borderId="1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165" fontId="0" fillId="3" borderId="9" xfId="1" applyNumberFormat="1" applyFont="1" applyFill="1" applyBorder="1" applyAlignment="1">
      <alignment horizontal="center" vertical="center"/>
    </xf>
    <xf numFmtId="165" fontId="0" fillId="3" borderId="10" xfId="1" applyNumberFormat="1" applyFont="1" applyFill="1" applyBorder="1" applyAlignment="1">
      <alignment horizontal="center" vertical="center"/>
    </xf>
    <xf numFmtId="165" fontId="0" fillId="3" borderId="24" xfId="1" applyNumberFormat="1" applyFont="1" applyFill="1" applyBorder="1" applyAlignment="1">
      <alignment horizontal="center" vertical="center" wrapText="1"/>
    </xf>
    <xf numFmtId="165" fontId="0" fillId="3" borderId="26" xfId="1" applyNumberFormat="1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 wrapText="1"/>
    </xf>
    <xf numFmtId="0" fontId="0" fillId="0" borderId="32" xfId="0" applyFill="1" applyBorder="1" applyAlignment="1">
      <alignment horizontal="center" vertical="top" wrapText="1"/>
    </xf>
    <xf numFmtId="0" fontId="0" fillId="0" borderId="33" xfId="0" applyFill="1" applyBorder="1" applyAlignment="1">
      <alignment horizontal="center" vertical="top" wrapText="1"/>
    </xf>
    <xf numFmtId="0" fontId="0" fillId="0" borderId="30" xfId="0" applyFill="1" applyBorder="1" applyAlignment="1">
      <alignment horizontal="center" vertical="top" wrapText="1"/>
    </xf>
    <xf numFmtId="0" fontId="0" fillId="0" borderId="31" xfId="0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horizontal="left" vertical="center" wrapText="1"/>
    </xf>
    <xf numFmtId="43" fontId="6" fillId="3" borderId="21" xfId="1" applyFont="1" applyFill="1" applyBorder="1" applyAlignment="1">
      <alignment horizontal="center" vertical="center" wrapText="1"/>
    </xf>
    <xf numFmtId="43" fontId="6" fillId="3" borderId="27" xfId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0" fillId="0" borderId="27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1" fontId="8" fillId="3" borderId="21" xfId="0" applyNumberFormat="1" applyFont="1" applyFill="1" applyBorder="1" applyAlignment="1">
      <alignment horizontal="center" vertical="top" shrinkToFit="1"/>
    </xf>
    <xf numFmtId="1" fontId="8" fillId="3" borderId="22" xfId="0" applyNumberFormat="1" applyFont="1" applyFill="1" applyBorder="1" applyAlignment="1">
      <alignment horizontal="center" vertical="top" shrinkToFi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top" shrinkToFi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left" vertical="center" wrapText="1"/>
    </xf>
    <xf numFmtId="1" fontId="8" fillId="3" borderId="21" xfId="0" applyNumberFormat="1" applyFont="1" applyFill="1" applyBorder="1" applyAlignment="1">
      <alignment horizontal="center" vertical="center" shrinkToFit="1"/>
    </xf>
    <xf numFmtId="1" fontId="8" fillId="3" borderId="22" xfId="0" applyNumberFormat="1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 shrinkToFit="1"/>
    </xf>
    <xf numFmtId="1" fontId="8" fillId="3" borderId="0" xfId="0" applyNumberFormat="1" applyFont="1" applyFill="1" applyBorder="1" applyAlignment="1">
      <alignment horizontal="center" vertical="center" shrinkToFit="1"/>
    </xf>
    <xf numFmtId="1" fontId="8" fillId="3" borderId="34" xfId="0" applyNumberFormat="1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43" fontId="0" fillId="3" borderId="3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0" borderId="21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43" fontId="0" fillId="3" borderId="3" xfId="1" applyFont="1" applyFill="1" applyBorder="1" applyAlignment="1">
      <alignment horizontal="center" vertical="center"/>
    </xf>
    <xf numFmtId="43" fontId="0" fillId="3" borderId="6" xfId="1" applyFont="1" applyFill="1" applyBorder="1" applyAlignment="1">
      <alignment horizontal="center" vertical="center"/>
    </xf>
    <xf numFmtId="1" fontId="8" fillId="3" borderId="32" xfId="0" applyNumberFormat="1" applyFont="1" applyFill="1" applyBorder="1" applyAlignment="1">
      <alignment horizontal="center" vertical="center" shrinkToFit="1"/>
    </xf>
    <xf numFmtId="1" fontId="8" fillId="3" borderId="33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wrapText="1"/>
    </xf>
    <xf numFmtId="165" fontId="2" fillId="2" borderId="3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165" fontId="2" fillId="3" borderId="3" xfId="1" applyNumberFormat="1" applyFont="1" applyFill="1" applyBorder="1" applyAlignment="1">
      <alignment horizontal="center"/>
    </xf>
    <xf numFmtId="165" fontId="2" fillId="3" borderId="7" xfId="1" applyNumberFormat="1" applyFont="1" applyFill="1" applyBorder="1" applyAlignment="1">
      <alignment horizontal="center"/>
    </xf>
    <xf numFmtId="165" fontId="2" fillId="3" borderId="6" xfId="1" applyNumberFormat="1" applyFont="1" applyFill="1" applyBorder="1" applyAlignment="1">
      <alignment horizontal="center"/>
    </xf>
    <xf numFmtId="165" fontId="19" fillId="0" borderId="9" xfId="1" applyNumberFormat="1" applyFont="1" applyFill="1" applyBorder="1" applyAlignment="1">
      <alignment horizontal="center"/>
    </xf>
    <xf numFmtId="165" fontId="19" fillId="0" borderId="2" xfId="1" applyNumberFormat="1" applyFont="1" applyFill="1" applyBorder="1" applyAlignment="1">
      <alignment horizontal="center"/>
    </xf>
    <xf numFmtId="165" fontId="19" fillId="0" borderId="10" xfId="1" applyNumberFormat="1" applyFont="1" applyFill="1" applyBorder="1" applyAlignment="1">
      <alignment horizontal="center"/>
    </xf>
    <xf numFmtId="165" fontId="19" fillId="0" borderId="12" xfId="1" applyNumberFormat="1" applyFont="1" applyFill="1" applyBorder="1" applyAlignment="1">
      <alignment horizontal="center"/>
    </xf>
    <xf numFmtId="165" fontId="19" fillId="0" borderId="8" xfId="1" applyNumberFormat="1" applyFont="1" applyFill="1" applyBorder="1" applyAlignment="1">
      <alignment horizontal="center"/>
    </xf>
    <xf numFmtId="165" fontId="19" fillId="0" borderId="13" xfId="1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 shrinkToFit="1"/>
    </xf>
    <xf numFmtId="1" fontId="8" fillId="3" borderId="2" xfId="0" applyNumberFormat="1" applyFont="1" applyFill="1" applyBorder="1" applyAlignment="1">
      <alignment horizontal="center" vertical="center" shrinkToFit="1"/>
    </xf>
    <xf numFmtId="1" fontId="8" fillId="3" borderId="12" xfId="0" applyNumberFormat="1" applyFont="1" applyFill="1" applyBorder="1" applyAlignment="1">
      <alignment horizontal="center" vertical="center" shrinkToFit="1"/>
    </xf>
    <xf numFmtId="1" fontId="8" fillId="3" borderId="8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13" xfId="1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 vertical="center" shrinkToFit="1"/>
    </xf>
    <xf numFmtId="1" fontId="8" fillId="0" borderId="6" xfId="0" applyNumberFormat="1" applyFont="1" applyFill="1" applyBorder="1" applyAlignment="1">
      <alignment horizontal="center" vertical="center" shrinkToFi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7" xfId="1" applyNumberFormat="1" applyFont="1" applyFill="1" applyBorder="1" applyAlignment="1">
      <alignment horizontal="center" vertical="center" wrapText="1"/>
    </xf>
    <xf numFmtId="165" fontId="6" fillId="3" borderId="6" xfId="1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1" fontId="8" fillId="2" borderId="35" xfId="0" applyNumberFormat="1" applyFont="1" applyFill="1" applyBorder="1" applyAlignment="1">
      <alignment horizontal="center" vertical="center" shrinkToFit="1"/>
    </xf>
    <xf numFmtId="1" fontId="8" fillId="2" borderId="0" xfId="0" applyNumberFormat="1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horizontal="center" vertical="center" shrinkToFit="1"/>
    </xf>
    <xf numFmtId="1" fontId="8" fillId="2" borderId="6" xfId="0" applyNumberFormat="1" applyFon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/>
    </xf>
    <xf numFmtId="1" fontId="8" fillId="2" borderId="34" xfId="0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165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 vertical="center" shrinkToFit="1"/>
    </xf>
    <xf numFmtId="0" fontId="0" fillId="3" borderId="1" xfId="0" quotePrefix="1" applyFill="1" applyBorder="1" applyAlignment="1">
      <alignment horizontal="center"/>
    </xf>
    <xf numFmtId="0" fontId="5" fillId="2" borderId="1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17" fillId="3" borderId="1" xfId="2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43" fontId="11" fillId="3" borderId="3" xfId="1" applyFont="1" applyFill="1" applyBorder="1" applyAlignment="1">
      <alignment horizontal="center" vertical="center"/>
    </xf>
    <xf numFmtId="43" fontId="11" fillId="3" borderId="7" xfId="1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3" xr:uid="{40DCBCC1-1C82-406B-A419-E00B73BB5FDD}"/>
    <cellStyle name="Normal 2 2" xfId="4" xr:uid="{FED2B244-EF89-4CA7-83AB-57E231F77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480061</xdr:colOff>
      <xdr:row>20</xdr:row>
      <xdr:rowOff>192405</xdr:rowOff>
    </xdr:from>
    <xdr:to>
      <xdr:col>8</xdr:col>
      <xdr:colOff>762001</xdr:colOff>
      <xdr:row>20</xdr:row>
      <xdr:rowOff>365761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70321" y="4063365"/>
          <a:ext cx="281940" cy="17335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497205</xdr:colOff>
      <xdr:row>17</xdr:row>
      <xdr:rowOff>26670</xdr:rowOff>
    </xdr:from>
    <xdr:to>
      <xdr:col>8</xdr:col>
      <xdr:colOff>763904</xdr:colOff>
      <xdr:row>18</xdr:row>
      <xdr:rowOff>17145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87465" y="3341370"/>
          <a:ext cx="266699" cy="180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493396</xdr:colOff>
      <xdr:row>18</xdr:row>
      <xdr:rowOff>47625</xdr:rowOff>
    </xdr:from>
    <xdr:to>
      <xdr:col>8</xdr:col>
      <xdr:colOff>762000</xdr:colOff>
      <xdr:row>19</xdr:row>
      <xdr:rowOff>30480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83656" y="3552825"/>
          <a:ext cx="268604" cy="16573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487681</xdr:colOff>
      <xdr:row>19</xdr:row>
      <xdr:rowOff>71231</xdr:rowOff>
    </xdr:from>
    <xdr:to>
      <xdr:col>8</xdr:col>
      <xdr:colOff>762000</xdr:colOff>
      <xdr:row>20</xdr:row>
      <xdr:rowOff>45720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77941" y="3759311"/>
          <a:ext cx="274319" cy="15736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76200</xdr:colOff>
      <xdr:row>22</xdr:row>
      <xdr:rowOff>38100</xdr:rowOff>
    </xdr:from>
    <xdr:to>
      <xdr:col>6</xdr:col>
      <xdr:colOff>542925</xdr:colOff>
      <xdr:row>22</xdr:row>
      <xdr:rowOff>266700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019550" y="4648200"/>
          <a:ext cx="466725" cy="228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228600</xdr:colOff>
      <xdr:row>22</xdr:row>
      <xdr:rowOff>28575</xdr:rowOff>
    </xdr:from>
    <xdr:to>
      <xdr:col>8</xdr:col>
      <xdr:colOff>695325</xdr:colOff>
      <xdr:row>22</xdr:row>
      <xdr:rowOff>257175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53100" y="4448175"/>
          <a:ext cx="466725" cy="228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194311</xdr:colOff>
      <xdr:row>151</xdr:row>
      <xdr:rowOff>1</xdr:rowOff>
    </xdr:from>
    <xdr:to>
      <xdr:col>7</xdr:col>
      <xdr:colOff>438151</xdr:colOff>
      <xdr:row>152</xdr:row>
      <xdr:rowOff>1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566411" y="31760161"/>
          <a:ext cx="24384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811531</xdr:colOff>
      <xdr:row>151</xdr:row>
      <xdr:rowOff>0</xdr:rowOff>
    </xdr:from>
    <xdr:to>
      <xdr:col>8</xdr:col>
      <xdr:colOff>1040131</xdr:colOff>
      <xdr:row>151</xdr:row>
      <xdr:rowOff>180975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701791" y="31760160"/>
          <a:ext cx="228600" cy="180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66675</xdr:colOff>
      <xdr:row>0</xdr:row>
      <xdr:rowOff>85725</xdr:rowOff>
    </xdr:from>
    <xdr:to>
      <xdr:col>1</xdr:col>
      <xdr:colOff>339596</xdr:colOff>
      <xdr:row>4</xdr:row>
      <xdr:rowOff>58061</xdr:rowOff>
    </xdr:to>
    <xdr:pic>
      <xdr:nvPicPr>
        <xdr:cNvPr id="16" name="Picture 15" descr="Government_Seal_of_Bangladesh.svg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758696" cy="74386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407670</xdr:colOff>
      <xdr:row>16</xdr:row>
      <xdr:rowOff>137160</xdr:rowOff>
    </xdr:from>
    <xdr:to>
      <xdr:col>8</xdr:col>
      <xdr:colOff>858813</xdr:colOff>
      <xdr:row>18</xdr:row>
      <xdr:rowOff>175297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7930" y="3268980"/>
          <a:ext cx="451143" cy="411517"/>
        </a:xfrm>
        <a:prstGeom prst="rect">
          <a:avLst/>
        </a:prstGeom>
      </xdr:spPr>
    </xdr:pic>
    <xdr:clientData/>
  </xdr:twoCellAnchor>
  <xdr:twoCellAnchor editAs="oneCell">
    <xdr:from>
      <xdr:col>6</xdr:col>
      <xdr:colOff>75621</xdr:colOff>
      <xdr:row>21</xdr:row>
      <xdr:rowOff>171533</xdr:rowOff>
    </xdr:from>
    <xdr:to>
      <xdr:col>6</xdr:col>
      <xdr:colOff>542004</xdr:colOff>
      <xdr:row>22</xdr:row>
      <xdr:rowOff>410771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2881" y="4446353"/>
          <a:ext cx="466383" cy="422118"/>
        </a:xfrm>
        <a:prstGeom prst="rect">
          <a:avLst/>
        </a:prstGeom>
      </xdr:spPr>
    </xdr:pic>
    <xdr:clientData/>
  </xdr:twoCellAnchor>
  <xdr:twoCellAnchor editAs="oneCell">
    <xdr:from>
      <xdr:col>8</xdr:col>
      <xdr:colOff>711478</xdr:colOff>
      <xdr:row>150</xdr:row>
      <xdr:rowOff>116785</xdr:rowOff>
    </xdr:from>
    <xdr:to>
      <xdr:col>8</xdr:col>
      <xdr:colOff>1162621</xdr:colOff>
      <xdr:row>152</xdr:row>
      <xdr:rowOff>162542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77106A0-A5A8-4BC2-AF5F-C6BE49444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1738" y="31694065"/>
          <a:ext cx="451143" cy="419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5"/>
  <sheetViews>
    <sheetView tabSelected="1" view="pageBreakPreview" zoomScaleSheetLayoutView="100" workbookViewId="0">
      <selection activeCell="I171" sqref="I171"/>
    </sheetView>
  </sheetViews>
  <sheetFormatPr defaultColWidth="9.109375" defaultRowHeight="14.4" x14ac:dyDescent="0.3"/>
  <cols>
    <col min="1" max="1" width="7.33203125" style="1" customWidth="1"/>
    <col min="2" max="2" width="16.6640625" style="1" customWidth="1"/>
    <col min="3" max="3" width="16.44140625" style="17" customWidth="1"/>
    <col min="4" max="4" width="12.6640625" style="1" customWidth="1"/>
    <col min="5" max="5" width="8.44140625" style="1" customWidth="1"/>
    <col min="6" max="6" width="7.6640625" style="1" customWidth="1"/>
    <col min="7" max="7" width="9.109375" style="1"/>
    <col min="8" max="8" width="7.5546875" style="1" customWidth="1"/>
    <col min="9" max="9" width="17.6640625" style="1" customWidth="1"/>
    <col min="10" max="10" width="12.88671875" style="1" bestFit="1" customWidth="1"/>
    <col min="11" max="16384" width="9.109375" style="1"/>
  </cols>
  <sheetData>
    <row r="1" spans="1:9" x14ac:dyDescent="0.3">
      <c r="A1" s="139" t="s">
        <v>112</v>
      </c>
      <c r="B1" s="139"/>
      <c r="C1" s="139"/>
      <c r="D1" s="139"/>
      <c r="E1" s="139"/>
      <c r="F1" s="139"/>
      <c r="G1" s="139"/>
      <c r="H1" s="140"/>
      <c r="I1" s="112" t="s">
        <v>113</v>
      </c>
    </row>
    <row r="2" spans="1:9" ht="15" thickBot="1" x14ac:dyDescent="0.35">
      <c r="A2" s="139" t="s">
        <v>111</v>
      </c>
      <c r="B2" s="139"/>
      <c r="C2" s="139"/>
      <c r="D2" s="139"/>
      <c r="E2" s="139"/>
      <c r="F2" s="139"/>
      <c r="G2" s="139"/>
      <c r="H2" s="140"/>
      <c r="I2" s="113"/>
    </row>
    <row r="4" spans="1:9" x14ac:dyDescent="0.3">
      <c r="A4" s="139" t="s">
        <v>0</v>
      </c>
      <c r="B4" s="139"/>
      <c r="C4" s="139"/>
      <c r="D4" s="139"/>
      <c r="E4" s="139"/>
      <c r="F4" s="139"/>
      <c r="G4" s="139"/>
      <c r="H4" s="139"/>
      <c r="I4" s="139"/>
    </row>
    <row r="5" spans="1:9" x14ac:dyDescent="0.3">
      <c r="A5" s="130" t="s">
        <v>1</v>
      </c>
      <c r="B5" s="130"/>
      <c r="C5" s="130"/>
      <c r="D5" s="130"/>
      <c r="E5" s="130"/>
      <c r="F5" s="130"/>
      <c r="G5" s="130"/>
      <c r="H5" s="130"/>
      <c r="I5" s="130"/>
    </row>
    <row r="7" spans="1:9" x14ac:dyDescent="0.3">
      <c r="A7" s="130" t="s">
        <v>2</v>
      </c>
      <c r="B7" s="130"/>
      <c r="C7" s="130"/>
      <c r="D7" s="130"/>
      <c r="E7" s="130"/>
      <c r="F7" s="130"/>
      <c r="G7" s="130"/>
      <c r="H7" s="130"/>
      <c r="I7" s="130"/>
    </row>
    <row r="9" spans="1:9" x14ac:dyDescent="0.3">
      <c r="A9" s="127" t="s">
        <v>10</v>
      </c>
      <c r="B9" s="128"/>
      <c r="C9" s="128"/>
      <c r="D9" s="128"/>
      <c r="E9" s="128"/>
      <c r="F9" s="128"/>
      <c r="G9" s="128"/>
      <c r="H9" s="128"/>
      <c r="I9" s="129"/>
    </row>
    <row r="10" spans="1:9" x14ac:dyDescent="0.3">
      <c r="A10" s="4">
        <v>1</v>
      </c>
      <c r="B10" s="121" t="s">
        <v>3</v>
      </c>
      <c r="C10" s="122"/>
      <c r="D10" s="123"/>
      <c r="E10" s="4" t="s">
        <v>8</v>
      </c>
      <c r="F10" s="144"/>
      <c r="G10" s="145"/>
      <c r="H10" s="145"/>
      <c r="I10" s="146"/>
    </row>
    <row r="11" spans="1:9" x14ac:dyDescent="0.3">
      <c r="A11" s="4">
        <v>2</v>
      </c>
      <c r="B11" s="121" t="s">
        <v>4</v>
      </c>
      <c r="C11" s="122"/>
      <c r="D11" s="123"/>
      <c r="E11" s="4" t="s">
        <v>8</v>
      </c>
      <c r="F11" s="144"/>
      <c r="G11" s="145"/>
      <c r="H11" s="145"/>
      <c r="I11" s="146"/>
    </row>
    <row r="12" spans="1:9" ht="30" customHeight="1" x14ac:dyDescent="0.3">
      <c r="A12" s="4">
        <v>3</v>
      </c>
      <c r="B12" s="121" t="s">
        <v>5</v>
      </c>
      <c r="C12" s="122"/>
      <c r="D12" s="123"/>
      <c r="E12" s="4" t="s">
        <v>8</v>
      </c>
      <c r="F12" s="147"/>
      <c r="G12" s="148"/>
      <c r="H12" s="148"/>
      <c r="I12" s="149"/>
    </row>
    <row r="13" spans="1:9" x14ac:dyDescent="0.3">
      <c r="A13" s="4">
        <v>4</v>
      </c>
      <c r="B13" s="121" t="s">
        <v>6</v>
      </c>
      <c r="C13" s="122"/>
      <c r="D13" s="123"/>
      <c r="E13" s="4" t="s">
        <v>8</v>
      </c>
      <c r="F13" s="144"/>
      <c r="G13" s="145"/>
      <c r="H13" s="145"/>
      <c r="I13" s="146"/>
    </row>
    <row r="14" spans="1:9" x14ac:dyDescent="0.3">
      <c r="A14" s="4">
        <v>5</v>
      </c>
      <c r="B14" s="121" t="s">
        <v>7</v>
      </c>
      <c r="C14" s="122"/>
      <c r="D14" s="123"/>
      <c r="E14" s="4" t="s">
        <v>8</v>
      </c>
      <c r="F14" s="144"/>
      <c r="G14" s="145"/>
      <c r="H14" s="145"/>
      <c r="I14" s="146"/>
    </row>
    <row r="16" spans="1:9" x14ac:dyDescent="0.3">
      <c r="A16" s="124" t="s">
        <v>9</v>
      </c>
      <c r="B16" s="125"/>
      <c r="C16" s="125"/>
      <c r="D16" s="125"/>
      <c r="E16" s="125"/>
      <c r="F16" s="125"/>
      <c r="G16" s="125"/>
      <c r="H16" s="125"/>
      <c r="I16" s="126"/>
    </row>
    <row r="17" spans="1:10" x14ac:dyDescent="0.3">
      <c r="A17" s="3">
        <v>1</v>
      </c>
      <c r="B17" s="121" t="s">
        <v>11</v>
      </c>
      <c r="C17" s="122"/>
      <c r="D17" s="123"/>
      <c r="E17" s="3" t="s">
        <v>8</v>
      </c>
      <c r="F17" s="152">
        <v>44317</v>
      </c>
      <c r="G17" s="152"/>
      <c r="H17" s="152"/>
      <c r="I17" s="152"/>
    </row>
    <row r="18" spans="1:10" ht="15" customHeight="1" x14ac:dyDescent="0.3">
      <c r="A18" s="141">
        <v>2</v>
      </c>
      <c r="B18" s="131" t="s">
        <v>12</v>
      </c>
      <c r="C18" s="132"/>
      <c r="D18" s="133"/>
      <c r="E18" s="141" t="s">
        <v>8</v>
      </c>
      <c r="F18" s="6" t="s">
        <v>13</v>
      </c>
      <c r="G18" s="6"/>
      <c r="H18" s="6"/>
      <c r="I18" s="7"/>
    </row>
    <row r="19" spans="1:10" x14ac:dyDescent="0.3">
      <c r="A19" s="142"/>
      <c r="B19" s="134"/>
      <c r="C19" s="135"/>
      <c r="D19" s="136"/>
      <c r="E19" s="142"/>
      <c r="F19" s="8" t="s">
        <v>14</v>
      </c>
      <c r="G19" s="8"/>
      <c r="H19" s="8"/>
      <c r="I19" s="9"/>
    </row>
    <row r="20" spans="1:10" x14ac:dyDescent="0.3">
      <c r="A20" s="142"/>
      <c r="B20" s="134"/>
      <c r="C20" s="135"/>
      <c r="D20" s="136"/>
      <c r="E20" s="142"/>
      <c r="F20" s="8" t="s">
        <v>15</v>
      </c>
      <c r="G20" s="8"/>
      <c r="H20" s="8"/>
      <c r="I20" s="9"/>
    </row>
    <row r="21" spans="1:10" ht="32.25" customHeight="1" x14ac:dyDescent="0.3">
      <c r="A21" s="143"/>
      <c r="B21" s="134"/>
      <c r="C21" s="135"/>
      <c r="D21" s="136"/>
      <c r="E21" s="142"/>
      <c r="F21" s="118" t="s">
        <v>16</v>
      </c>
      <c r="G21" s="119"/>
      <c r="H21" s="119"/>
      <c r="I21" s="120"/>
    </row>
    <row r="22" spans="1:10" x14ac:dyDescent="0.3">
      <c r="A22" s="114">
        <v>3</v>
      </c>
      <c r="B22" s="157" t="s">
        <v>172</v>
      </c>
      <c r="C22" s="158"/>
      <c r="D22" s="159"/>
      <c r="E22" s="142"/>
      <c r="F22" s="111" t="s">
        <v>18</v>
      </c>
      <c r="G22" s="6"/>
      <c r="H22" s="111" t="s">
        <v>19</v>
      </c>
      <c r="I22" s="7"/>
    </row>
    <row r="23" spans="1:10" ht="34.5" customHeight="1" x14ac:dyDescent="0.3">
      <c r="A23" s="115"/>
      <c r="B23" s="160" t="s">
        <v>17</v>
      </c>
      <c r="C23" s="161"/>
      <c r="D23" s="162"/>
      <c r="E23" s="143"/>
      <c r="F23" s="111"/>
      <c r="G23" s="8"/>
      <c r="H23" s="111"/>
      <c r="I23" s="9"/>
    </row>
    <row r="24" spans="1:10" x14ac:dyDescent="0.3">
      <c r="A24" s="13">
        <v>4</v>
      </c>
      <c r="B24" s="154" t="s">
        <v>20</v>
      </c>
      <c r="C24" s="155"/>
      <c r="D24" s="156"/>
      <c r="E24" s="4" t="s">
        <v>8</v>
      </c>
      <c r="F24" s="13"/>
      <c r="G24" s="58"/>
      <c r="H24" s="150"/>
      <c r="I24" s="151"/>
    </row>
    <row r="26" spans="1:10" x14ac:dyDescent="0.3">
      <c r="A26" s="117" t="s">
        <v>21</v>
      </c>
      <c r="B26" s="117"/>
      <c r="C26" s="117"/>
      <c r="D26" s="117"/>
      <c r="E26" s="117"/>
      <c r="F26" s="117"/>
      <c r="G26" s="117"/>
      <c r="H26" s="117"/>
      <c r="I26" s="117"/>
    </row>
    <row r="27" spans="1:10" ht="24" customHeight="1" x14ac:dyDescent="0.3">
      <c r="A27" s="116" t="s">
        <v>25</v>
      </c>
      <c r="B27" s="116"/>
      <c r="C27" s="116"/>
      <c r="D27" s="14" t="s">
        <v>26</v>
      </c>
      <c r="E27" s="137" t="s">
        <v>27</v>
      </c>
      <c r="F27" s="138"/>
      <c r="G27" s="116" t="s">
        <v>28</v>
      </c>
      <c r="H27" s="116"/>
      <c r="I27" s="14" t="s">
        <v>29</v>
      </c>
    </row>
    <row r="28" spans="1:10" x14ac:dyDescent="0.3">
      <c r="A28" s="163" t="s">
        <v>22</v>
      </c>
      <c r="B28" s="164"/>
      <c r="C28" s="48" t="s">
        <v>23</v>
      </c>
      <c r="D28" s="47">
        <v>1</v>
      </c>
      <c r="E28" s="153"/>
      <c r="F28" s="153"/>
      <c r="G28" s="153"/>
      <c r="H28" s="153"/>
      <c r="I28" s="46"/>
      <c r="J28" s="45" t="s">
        <v>140</v>
      </c>
    </row>
    <row r="29" spans="1:10" x14ac:dyDescent="0.3">
      <c r="A29" s="165"/>
      <c r="B29" s="166"/>
      <c r="C29" s="48" t="s">
        <v>24</v>
      </c>
      <c r="D29" s="47">
        <v>2</v>
      </c>
      <c r="E29" s="167"/>
      <c r="F29" s="168"/>
      <c r="G29" s="153"/>
      <c r="H29" s="153"/>
      <c r="I29" s="46"/>
      <c r="J29" s="45" t="s">
        <v>140</v>
      </c>
    </row>
    <row r="30" spans="1:10" ht="15" customHeight="1" x14ac:dyDescent="0.3">
      <c r="A30" s="172" t="s">
        <v>31</v>
      </c>
      <c r="B30" s="173"/>
      <c r="C30" s="174"/>
      <c r="D30" s="15">
        <v>3</v>
      </c>
      <c r="E30" s="169"/>
      <c r="F30" s="170"/>
      <c r="G30" s="171"/>
      <c r="H30" s="171"/>
      <c r="I30" s="37"/>
      <c r="J30" s="45" t="s">
        <v>139</v>
      </c>
    </row>
    <row r="31" spans="1:10" ht="15" customHeight="1" x14ac:dyDescent="0.3">
      <c r="A31" s="175" t="s">
        <v>32</v>
      </c>
      <c r="B31" s="176"/>
      <c r="C31" s="177"/>
      <c r="D31" s="15">
        <v>4</v>
      </c>
      <c r="E31" s="169"/>
      <c r="F31" s="170"/>
      <c r="G31" s="169"/>
      <c r="H31" s="170"/>
      <c r="I31" s="37"/>
      <c r="J31" s="45" t="s">
        <v>139</v>
      </c>
    </row>
    <row r="32" spans="1:10" ht="15" customHeight="1" x14ac:dyDescent="0.3">
      <c r="A32" s="175" t="s">
        <v>33</v>
      </c>
      <c r="B32" s="176"/>
      <c r="C32" s="177"/>
      <c r="D32" s="15">
        <v>5</v>
      </c>
      <c r="E32" s="169"/>
      <c r="F32" s="170"/>
      <c r="G32" s="171"/>
      <c r="H32" s="171"/>
      <c r="I32" s="37"/>
      <c r="J32" s="45" t="s">
        <v>139</v>
      </c>
    </row>
    <row r="33" spans="1:10" x14ac:dyDescent="0.3">
      <c r="A33" s="175" t="s">
        <v>34</v>
      </c>
      <c r="B33" s="176"/>
      <c r="C33" s="177"/>
      <c r="D33" s="15">
        <v>6</v>
      </c>
      <c r="E33" s="169"/>
      <c r="F33" s="170"/>
      <c r="G33" s="171"/>
      <c r="H33" s="171"/>
      <c r="I33" s="37"/>
      <c r="J33" s="45" t="s">
        <v>141</v>
      </c>
    </row>
    <row r="34" spans="1:10" ht="15" customHeight="1" x14ac:dyDescent="0.3">
      <c r="A34" s="175" t="s">
        <v>37</v>
      </c>
      <c r="B34" s="196"/>
      <c r="C34" s="197"/>
      <c r="D34" s="15">
        <v>7</v>
      </c>
      <c r="E34" s="169">
        <f>'SF A - local supply'!E7</f>
        <v>0</v>
      </c>
      <c r="F34" s="170"/>
      <c r="G34" s="171"/>
      <c r="H34" s="171"/>
      <c r="I34" s="37">
        <f>'SF A - local supply'!G7</f>
        <v>0</v>
      </c>
      <c r="J34" s="45" t="s">
        <v>139</v>
      </c>
    </row>
    <row r="35" spans="1:10" ht="15" customHeight="1" x14ac:dyDescent="0.3">
      <c r="A35" s="175" t="s">
        <v>35</v>
      </c>
      <c r="B35" s="176"/>
      <c r="C35" s="177"/>
      <c r="D35" s="15">
        <v>8</v>
      </c>
      <c r="E35" s="169"/>
      <c r="F35" s="170"/>
      <c r="G35" s="171"/>
      <c r="H35" s="171"/>
      <c r="I35" s="37"/>
      <c r="J35" s="45" t="s">
        <v>164</v>
      </c>
    </row>
    <row r="36" spans="1:10" x14ac:dyDescent="0.3">
      <c r="A36" s="198" t="s">
        <v>36</v>
      </c>
      <c r="B36" s="199"/>
      <c r="C36" s="200"/>
      <c r="D36" s="16">
        <v>9</v>
      </c>
      <c r="E36" s="192">
        <f>SUM(E28:F35)</f>
        <v>0</v>
      </c>
      <c r="F36" s="193"/>
      <c r="G36" s="194">
        <f>SUM(G28:H35)</f>
        <v>0</v>
      </c>
      <c r="H36" s="194"/>
      <c r="I36" s="53">
        <f>SUM(I28:I35)</f>
        <v>0</v>
      </c>
    </row>
    <row r="37" spans="1:10" x14ac:dyDescent="0.3">
      <c r="A37" s="33"/>
      <c r="B37" s="33"/>
      <c r="C37" s="33"/>
      <c r="D37" s="34"/>
      <c r="E37" s="35"/>
      <c r="F37" s="35"/>
      <c r="G37" s="35"/>
      <c r="H37" s="35"/>
      <c r="I37" s="36"/>
    </row>
    <row r="38" spans="1:10" x14ac:dyDescent="0.3">
      <c r="A38" s="33"/>
      <c r="B38" s="33"/>
      <c r="C38" s="33"/>
      <c r="D38" s="34"/>
      <c r="E38" s="35"/>
      <c r="F38" s="35"/>
      <c r="G38" s="35"/>
      <c r="H38" s="35"/>
      <c r="I38" s="36"/>
    </row>
    <row r="39" spans="1:10" x14ac:dyDescent="0.3">
      <c r="A39" s="33"/>
      <c r="B39" s="33"/>
      <c r="C39" s="33"/>
      <c r="D39" s="34"/>
      <c r="E39" s="35"/>
      <c r="F39" s="35"/>
      <c r="G39" s="35"/>
      <c r="H39" s="35"/>
      <c r="I39" s="36"/>
    </row>
    <row r="40" spans="1:10" x14ac:dyDescent="0.3">
      <c r="A40" s="33"/>
      <c r="B40" s="33"/>
      <c r="C40" s="33"/>
      <c r="D40" s="34"/>
      <c r="E40" s="35"/>
      <c r="F40" s="35"/>
      <c r="G40" s="35"/>
      <c r="H40" s="35"/>
      <c r="I40" s="36"/>
    </row>
    <row r="41" spans="1:10" x14ac:dyDescent="0.3">
      <c r="A41" s="33"/>
      <c r="B41" s="33"/>
      <c r="C41" s="33"/>
      <c r="D41" s="34"/>
      <c r="E41" s="35"/>
      <c r="F41" s="35"/>
      <c r="G41" s="35"/>
      <c r="H41" s="35"/>
      <c r="I41" s="36"/>
    </row>
    <row r="42" spans="1:10" x14ac:dyDescent="0.3">
      <c r="A42" s="33"/>
      <c r="B42" s="33"/>
      <c r="C42" s="33"/>
      <c r="D42" s="34"/>
      <c r="E42" s="35"/>
      <c r="F42" s="35"/>
      <c r="G42" s="35"/>
      <c r="H42" s="35"/>
      <c r="I42" s="36"/>
    </row>
    <row r="43" spans="1:10" x14ac:dyDescent="0.3">
      <c r="A43" s="33"/>
      <c r="B43" s="33"/>
      <c r="C43" s="33"/>
      <c r="D43" s="34"/>
      <c r="E43" s="35"/>
      <c r="F43" s="35"/>
      <c r="G43" s="35"/>
      <c r="H43" s="35"/>
      <c r="I43" s="36"/>
    </row>
    <row r="44" spans="1:10" x14ac:dyDescent="0.3">
      <c r="A44" s="33"/>
      <c r="B44" s="33"/>
      <c r="C44" s="33"/>
      <c r="D44" s="34"/>
      <c r="E44" s="35"/>
      <c r="F44" s="35"/>
      <c r="G44" s="35"/>
      <c r="H44" s="35"/>
      <c r="I44" s="36"/>
    </row>
    <row r="45" spans="1:10" x14ac:dyDescent="0.3">
      <c r="A45" s="33"/>
      <c r="B45" s="33"/>
      <c r="C45" s="33"/>
      <c r="D45" s="34"/>
      <c r="E45" s="35"/>
      <c r="F45" s="35"/>
      <c r="G45" s="35"/>
      <c r="H45" s="35"/>
      <c r="I45" s="36"/>
    </row>
    <row r="46" spans="1:10" x14ac:dyDescent="0.3">
      <c r="A46" s="33"/>
      <c r="B46" s="33"/>
      <c r="C46" s="33"/>
      <c r="D46" s="34"/>
      <c r="E46" s="35"/>
      <c r="F46" s="35"/>
      <c r="G46" s="35"/>
      <c r="H46" s="35"/>
      <c r="I46" s="36"/>
    </row>
    <row r="47" spans="1:10" x14ac:dyDescent="0.3">
      <c r="A47" s="33"/>
      <c r="B47" s="33"/>
      <c r="C47" s="33"/>
      <c r="D47" s="34"/>
      <c r="E47" s="35"/>
      <c r="F47" s="35"/>
      <c r="G47" s="35"/>
      <c r="H47" s="35"/>
      <c r="I47" s="36"/>
    </row>
    <row r="49" spans="1:10" x14ac:dyDescent="0.3">
      <c r="A49" s="195" t="s">
        <v>38</v>
      </c>
      <c r="B49" s="195"/>
      <c r="C49" s="195"/>
      <c r="D49" s="195"/>
      <c r="E49" s="195"/>
      <c r="F49" s="195"/>
      <c r="G49" s="195"/>
      <c r="H49" s="195"/>
      <c r="I49" s="195"/>
      <c r="J49" s="8"/>
    </row>
    <row r="50" spans="1:10" x14ac:dyDescent="0.3">
      <c r="A50" s="5" t="s">
        <v>39</v>
      </c>
      <c r="B50" s="6"/>
      <c r="C50" s="12"/>
      <c r="D50" s="6"/>
      <c r="E50" s="6"/>
      <c r="F50" s="6"/>
      <c r="G50" s="6"/>
      <c r="H50" s="6"/>
      <c r="I50" s="7"/>
      <c r="J50" s="8"/>
    </row>
    <row r="51" spans="1:10" ht="15" customHeight="1" x14ac:dyDescent="0.3">
      <c r="A51" s="335" t="s">
        <v>40</v>
      </c>
      <c r="B51" s="336"/>
      <c r="C51" s="336"/>
      <c r="D51" s="336"/>
      <c r="E51" s="336"/>
      <c r="F51" s="336"/>
      <c r="G51" s="336"/>
      <c r="H51" s="336"/>
      <c r="I51" s="337"/>
      <c r="J51" s="11"/>
    </row>
    <row r="52" spans="1:10" x14ac:dyDescent="0.3">
      <c r="A52" s="335"/>
      <c r="B52" s="336"/>
      <c r="C52" s="336"/>
      <c r="D52" s="336"/>
      <c r="E52" s="336"/>
      <c r="F52" s="336"/>
      <c r="G52" s="336"/>
      <c r="H52" s="336"/>
      <c r="I52" s="337"/>
      <c r="J52" s="11"/>
    </row>
    <row r="53" spans="1:10" ht="15" customHeight="1" x14ac:dyDescent="0.3">
      <c r="A53" s="329" t="s">
        <v>41</v>
      </c>
      <c r="B53" s="330"/>
      <c r="C53" s="330"/>
      <c r="D53" s="330"/>
      <c r="E53" s="330"/>
      <c r="F53" s="330"/>
      <c r="G53" s="330"/>
      <c r="H53" s="330"/>
      <c r="I53" s="331"/>
      <c r="J53" s="28"/>
    </row>
    <row r="54" spans="1:10" x14ac:dyDescent="0.3">
      <c r="A54" s="329"/>
      <c r="B54" s="330"/>
      <c r="C54" s="330"/>
      <c r="D54" s="330"/>
      <c r="E54" s="330"/>
      <c r="F54" s="330"/>
      <c r="G54" s="330"/>
      <c r="H54" s="330"/>
      <c r="I54" s="331"/>
      <c r="J54" s="28"/>
    </row>
    <row r="55" spans="1:10" x14ac:dyDescent="0.3">
      <c r="A55" s="329"/>
      <c r="B55" s="330"/>
      <c r="C55" s="330"/>
      <c r="D55" s="330"/>
      <c r="E55" s="330"/>
      <c r="F55" s="330"/>
      <c r="G55" s="330"/>
      <c r="H55" s="330"/>
      <c r="I55" s="331"/>
      <c r="J55" s="28"/>
    </row>
    <row r="56" spans="1:10" x14ac:dyDescent="0.3">
      <c r="A56" s="332"/>
      <c r="B56" s="333"/>
      <c r="C56" s="333"/>
      <c r="D56" s="333"/>
      <c r="E56" s="333"/>
      <c r="F56" s="333"/>
      <c r="G56" s="333"/>
      <c r="H56" s="333"/>
      <c r="I56" s="334"/>
      <c r="J56" s="28"/>
    </row>
    <row r="57" spans="1:10" ht="18.75" customHeight="1" x14ac:dyDescent="0.3">
      <c r="A57" s="210" t="s">
        <v>42</v>
      </c>
      <c r="B57" s="211"/>
      <c r="C57" s="211"/>
      <c r="D57" s="212"/>
      <c r="E57" s="213" t="s">
        <v>26</v>
      </c>
      <c r="F57" s="214"/>
      <c r="G57" s="201" t="s">
        <v>27</v>
      </c>
      <c r="H57" s="201"/>
      <c r="I57" s="25" t="s">
        <v>43</v>
      </c>
      <c r="J57" s="22"/>
    </row>
    <row r="58" spans="1:10" ht="15" customHeight="1" x14ac:dyDescent="0.3">
      <c r="A58" s="216" t="s">
        <v>30</v>
      </c>
      <c r="B58" s="217"/>
      <c r="C58" s="204" t="s">
        <v>44</v>
      </c>
      <c r="D58" s="205"/>
      <c r="E58" s="206">
        <v>10</v>
      </c>
      <c r="F58" s="215"/>
      <c r="G58" s="202"/>
      <c r="H58" s="203"/>
      <c r="I58" s="19"/>
      <c r="J58" s="45" t="s">
        <v>139</v>
      </c>
    </row>
    <row r="59" spans="1:10" x14ac:dyDescent="0.3">
      <c r="A59" s="186"/>
      <c r="B59" s="187"/>
      <c r="C59" s="208" t="s">
        <v>45</v>
      </c>
      <c r="D59" s="209"/>
      <c r="E59" s="206">
        <v>11</v>
      </c>
      <c r="F59" s="207"/>
      <c r="G59" s="202"/>
      <c r="H59" s="203"/>
      <c r="I59" s="19"/>
      <c r="J59" s="45" t="s">
        <v>140</v>
      </c>
    </row>
    <row r="60" spans="1:10" ht="15" customHeight="1" x14ac:dyDescent="0.3">
      <c r="A60" s="184" t="s">
        <v>31</v>
      </c>
      <c r="B60" s="185"/>
      <c r="C60" s="204" t="s">
        <v>44</v>
      </c>
      <c r="D60" s="205"/>
      <c r="E60" s="206">
        <v>12</v>
      </c>
      <c r="F60" s="207"/>
      <c r="G60" s="202"/>
      <c r="H60" s="203"/>
      <c r="I60" s="19"/>
      <c r="J60" s="45" t="s">
        <v>139</v>
      </c>
    </row>
    <row r="61" spans="1:10" x14ac:dyDescent="0.3">
      <c r="A61" s="186"/>
      <c r="B61" s="187"/>
      <c r="C61" s="204" t="s">
        <v>45</v>
      </c>
      <c r="D61" s="205"/>
      <c r="E61" s="206">
        <v>13</v>
      </c>
      <c r="F61" s="207"/>
      <c r="G61" s="202"/>
      <c r="H61" s="203"/>
      <c r="I61" s="19"/>
      <c r="J61" s="45" t="s">
        <v>140</v>
      </c>
    </row>
    <row r="62" spans="1:10" ht="15" customHeight="1" x14ac:dyDescent="0.3">
      <c r="A62" s="218" t="s">
        <v>32</v>
      </c>
      <c r="B62" s="219"/>
      <c r="C62" s="204" t="s">
        <v>44</v>
      </c>
      <c r="D62" s="205"/>
      <c r="E62" s="206">
        <v>14</v>
      </c>
      <c r="F62" s="207"/>
      <c r="G62" s="202"/>
      <c r="H62" s="203"/>
      <c r="I62" s="19"/>
      <c r="J62" s="45" t="s">
        <v>139</v>
      </c>
    </row>
    <row r="63" spans="1:10" x14ac:dyDescent="0.3">
      <c r="A63" s="220"/>
      <c r="B63" s="221"/>
      <c r="C63" s="204" t="s">
        <v>45</v>
      </c>
      <c r="D63" s="205"/>
      <c r="E63" s="206">
        <v>15</v>
      </c>
      <c r="F63" s="207"/>
      <c r="G63" s="202"/>
      <c r="H63" s="203"/>
      <c r="I63" s="19"/>
      <c r="J63" s="45" t="s">
        <v>140</v>
      </c>
    </row>
    <row r="64" spans="1:10" ht="15" customHeight="1" x14ac:dyDescent="0.3">
      <c r="A64" s="178" t="s">
        <v>46</v>
      </c>
      <c r="B64" s="179"/>
      <c r="C64" s="204" t="s">
        <v>44</v>
      </c>
      <c r="D64" s="205"/>
      <c r="E64" s="206">
        <v>16</v>
      </c>
      <c r="F64" s="207"/>
      <c r="G64" s="202"/>
      <c r="H64" s="203"/>
      <c r="I64" s="19"/>
      <c r="J64" s="45" t="s">
        <v>139</v>
      </c>
    </row>
    <row r="65" spans="1:10" x14ac:dyDescent="0.3">
      <c r="A65" s="180"/>
      <c r="B65" s="181"/>
      <c r="C65" s="204" t="s">
        <v>45</v>
      </c>
      <c r="D65" s="205"/>
      <c r="E65" s="206">
        <v>17</v>
      </c>
      <c r="F65" s="207"/>
      <c r="G65" s="202"/>
      <c r="H65" s="203"/>
      <c r="I65" s="19"/>
      <c r="J65" s="45" t="s">
        <v>140</v>
      </c>
    </row>
    <row r="66" spans="1:10" ht="25.5" customHeight="1" x14ac:dyDescent="0.3">
      <c r="A66" s="182" t="s">
        <v>114</v>
      </c>
      <c r="B66" s="183"/>
      <c r="C66" s="208" t="s">
        <v>44</v>
      </c>
      <c r="D66" s="209"/>
      <c r="E66" s="223">
        <v>18</v>
      </c>
      <c r="F66" s="224"/>
      <c r="G66" s="202"/>
      <c r="H66" s="203"/>
      <c r="I66" s="19"/>
      <c r="J66" s="45" t="s">
        <v>139</v>
      </c>
    </row>
    <row r="67" spans="1:10" ht="25.5" customHeight="1" x14ac:dyDescent="0.3">
      <c r="A67" s="184" t="s">
        <v>47</v>
      </c>
      <c r="B67" s="185"/>
      <c r="C67" s="208" t="s">
        <v>48</v>
      </c>
      <c r="D67" s="209"/>
      <c r="E67" s="223">
        <v>19</v>
      </c>
      <c r="F67" s="224"/>
      <c r="G67" s="202"/>
      <c r="H67" s="203"/>
      <c r="I67" s="19"/>
      <c r="J67" s="45" t="s">
        <v>139</v>
      </c>
    </row>
    <row r="68" spans="1:10" ht="25.5" customHeight="1" x14ac:dyDescent="0.3">
      <c r="A68" s="186"/>
      <c r="B68" s="187"/>
      <c r="C68" s="208" t="s">
        <v>117</v>
      </c>
      <c r="D68" s="222"/>
      <c r="E68" s="223">
        <v>20</v>
      </c>
      <c r="F68" s="224"/>
      <c r="G68" s="202"/>
      <c r="H68" s="203"/>
      <c r="I68" s="19"/>
      <c r="J68" s="45" t="s">
        <v>139</v>
      </c>
    </row>
    <row r="69" spans="1:10" ht="34.5" customHeight="1" x14ac:dyDescent="0.3">
      <c r="A69" s="188" t="s">
        <v>50</v>
      </c>
      <c r="B69" s="189"/>
      <c r="C69" s="208" t="s">
        <v>44</v>
      </c>
      <c r="D69" s="209"/>
      <c r="E69" s="223">
        <v>21</v>
      </c>
      <c r="F69" s="224"/>
      <c r="G69" s="234"/>
      <c r="H69" s="203"/>
      <c r="I69" s="52"/>
      <c r="J69" s="45" t="s">
        <v>139</v>
      </c>
    </row>
    <row r="70" spans="1:10" ht="54" customHeight="1" x14ac:dyDescent="0.3">
      <c r="A70" s="190"/>
      <c r="B70" s="191"/>
      <c r="C70" s="208" t="s">
        <v>115</v>
      </c>
      <c r="D70" s="209"/>
      <c r="E70" s="241">
        <v>22</v>
      </c>
      <c r="F70" s="242"/>
      <c r="G70" s="235"/>
      <c r="H70" s="236"/>
      <c r="I70" s="21"/>
      <c r="J70" s="45" t="s">
        <v>140</v>
      </c>
    </row>
    <row r="71" spans="1:10" ht="15" customHeight="1" x14ac:dyDescent="0.3">
      <c r="A71" s="237" t="s">
        <v>49</v>
      </c>
      <c r="B71" s="238"/>
      <c r="C71" s="238"/>
      <c r="D71" s="238"/>
      <c r="E71" s="243">
        <v>23</v>
      </c>
      <c r="F71" s="243"/>
      <c r="G71" s="239">
        <f>SUM(G58:H70)</f>
        <v>0</v>
      </c>
      <c r="H71" s="240"/>
      <c r="I71" s="29">
        <f>SUM(I58:I66)</f>
        <v>0</v>
      </c>
    </row>
    <row r="73" spans="1:10" x14ac:dyDescent="0.3">
      <c r="A73" s="225" t="s">
        <v>55</v>
      </c>
      <c r="B73" s="226"/>
      <c r="C73" s="226"/>
      <c r="D73" s="226"/>
      <c r="E73" s="226"/>
      <c r="F73" s="226"/>
      <c r="G73" s="226"/>
      <c r="H73" s="226"/>
      <c r="I73" s="227"/>
    </row>
    <row r="74" spans="1:10" x14ac:dyDescent="0.3">
      <c r="A74" s="226" t="s">
        <v>56</v>
      </c>
      <c r="B74" s="226"/>
      <c r="C74" s="226"/>
      <c r="D74" s="226"/>
      <c r="E74" s="225" t="s">
        <v>26</v>
      </c>
      <c r="F74" s="227"/>
      <c r="G74" s="225" t="s">
        <v>57</v>
      </c>
      <c r="H74" s="226"/>
      <c r="I74" s="227"/>
    </row>
    <row r="75" spans="1:10" x14ac:dyDescent="0.3">
      <c r="A75" s="231" t="s">
        <v>80</v>
      </c>
      <c r="B75" s="232"/>
      <c r="C75" s="232"/>
      <c r="D75" s="233"/>
      <c r="E75" s="228">
        <v>24</v>
      </c>
      <c r="F75" s="229"/>
      <c r="G75" s="244">
        <f>'Sub form (E)'!F13</f>
        <v>0</v>
      </c>
      <c r="H75" s="245"/>
      <c r="I75" s="246"/>
      <c r="J75" s="20" t="s">
        <v>165</v>
      </c>
    </row>
    <row r="76" spans="1:10" x14ac:dyDescent="0.3">
      <c r="A76" s="247" t="s">
        <v>51</v>
      </c>
      <c r="B76" s="248"/>
      <c r="C76" s="248"/>
      <c r="D76" s="249"/>
      <c r="E76" s="230">
        <v>25</v>
      </c>
      <c r="F76" s="230"/>
      <c r="G76" s="244"/>
      <c r="H76" s="245"/>
      <c r="I76" s="246"/>
    </row>
    <row r="77" spans="1:10" x14ac:dyDescent="0.3">
      <c r="A77" s="250" t="s">
        <v>52</v>
      </c>
      <c r="B77" s="251"/>
      <c r="C77" s="251"/>
      <c r="D77" s="252"/>
      <c r="E77" s="230">
        <v>26</v>
      </c>
      <c r="F77" s="230"/>
      <c r="G77" s="244"/>
      <c r="H77" s="245"/>
      <c r="I77" s="246"/>
      <c r="J77" s="20" t="s">
        <v>166</v>
      </c>
    </row>
    <row r="78" spans="1:10" ht="15" thickBot="1" x14ac:dyDescent="0.35">
      <c r="A78" s="253" t="s">
        <v>53</v>
      </c>
      <c r="B78" s="232"/>
      <c r="C78" s="232"/>
      <c r="D78" s="254"/>
      <c r="E78" s="267">
        <v>27</v>
      </c>
      <c r="F78" s="268"/>
      <c r="G78" s="258"/>
      <c r="H78" s="259"/>
      <c r="I78" s="260"/>
      <c r="J78" s="111" t="s">
        <v>167</v>
      </c>
    </row>
    <row r="79" spans="1:10" ht="15" thickBot="1" x14ac:dyDescent="0.35">
      <c r="A79" s="23"/>
      <c r="B79" s="274" t="s">
        <v>171</v>
      </c>
      <c r="C79" s="275"/>
      <c r="D79" s="24"/>
      <c r="E79" s="269"/>
      <c r="F79" s="270"/>
      <c r="G79" s="261"/>
      <c r="H79" s="262"/>
      <c r="I79" s="263"/>
      <c r="J79" s="111"/>
    </row>
    <row r="80" spans="1:10" x14ac:dyDescent="0.3">
      <c r="A80" s="271" t="s">
        <v>54</v>
      </c>
      <c r="B80" s="272"/>
      <c r="C80" s="272"/>
      <c r="D80" s="273"/>
      <c r="E80" s="144">
        <v>28</v>
      </c>
      <c r="F80" s="145"/>
      <c r="G80" s="255">
        <f>SUM(G75:I79)</f>
        <v>0</v>
      </c>
      <c r="H80" s="256"/>
      <c r="I80" s="257"/>
    </row>
    <row r="82" spans="1:10" x14ac:dyDescent="0.3">
      <c r="A82" s="225" t="s">
        <v>88</v>
      </c>
      <c r="B82" s="226"/>
      <c r="C82" s="226"/>
      <c r="D82" s="226"/>
      <c r="E82" s="226"/>
      <c r="F82" s="226"/>
      <c r="G82" s="226"/>
      <c r="H82" s="226"/>
      <c r="I82" s="227"/>
    </row>
    <row r="83" spans="1:10" ht="15.6" x14ac:dyDescent="0.3">
      <c r="A83" s="264" t="s">
        <v>56</v>
      </c>
      <c r="B83" s="264"/>
      <c r="C83" s="264"/>
      <c r="D83" s="264"/>
      <c r="E83" s="265" t="s">
        <v>26</v>
      </c>
      <c r="F83" s="266"/>
      <c r="G83" s="265" t="s">
        <v>57</v>
      </c>
      <c r="H83" s="264"/>
      <c r="I83" s="266"/>
    </row>
    <row r="84" spans="1:10" x14ac:dyDescent="0.3">
      <c r="A84" s="231" t="s">
        <v>58</v>
      </c>
      <c r="B84" s="232"/>
      <c r="C84" s="232"/>
      <c r="D84" s="233"/>
      <c r="E84" s="228">
        <v>29</v>
      </c>
      <c r="F84" s="229"/>
      <c r="G84" s="244"/>
      <c r="H84" s="245"/>
      <c r="I84" s="246"/>
      <c r="J84" s="20" t="s">
        <v>201</v>
      </c>
    </row>
    <row r="85" spans="1:10" x14ac:dyDescent="0.3">
      <c r="A85" s="247" t="s">
        <v>59</v>
      </c>
      <c r="B85" s="248"/>
      <c r="C85" s="248"/>
      <c r="D85" s="249"/>
      <c r="E85" s="230">
        <v>30</v>
      </c>
      <c r="F85" s="230"/>
      <c r="G85" s="244"/>
      <c r="H85" s="245"/>
      <c r="I85" s="246"/>
      <c r="J85" s="20" t="s">
        <v>203</v>
      </c>
    </row>
    <row r="86" spans="1:10" x14ac:dyDescent="0.3">
      <c r="A86" s="250" t="s">
        <v>60</v>
      </c>
      <c r="B86" s="251"/>
      <c r="C86" s="251"/>
      <c r="D86" s="252"/>
      <c r="E86" s="230">
        <v>31</v>
      </c>
      <c r="F86" s="230"/>
      <c r="G86" s="244"/>
      <c r="H86" s="245"/>
      <c r="I86" s="246"/>
      <c r="J86" s="20" t="s">
        <v>199</v>
      </c>
    </row>
    <row r="87" spans="1:10" ht="15" thickBot="1" x14ac:dyDescent="0.35">
      <c r="A87" s="253" t="s">
        <v>53</v>
      </c>
      <c r="B87" s="232"/>
      <c r="C87" s="232"/>
      <c r="D87" s="254"/>
      <c r="E87" s="267">
        <v>32</v>
      </c>
      <c r="F87" s="268"/>
      <c r="G87" s="284"/>
      <c r="H87" s="285"/>
      <c r="I87" s="286"/>
      <c r="J87" s="111" t="s">
        <v>167</v>
      </c>
    </row>
    <row r="88" spans="1:10" ht="15" thickBot="1" x14ac:dyDescent="0.35">
      <c r="A88" s="23"/>
      <c r="B88" s="274"/>
      <c r="C88" s="275"/>
      <c r="D88" s="24"/>
      <c r="E88" s="269"/>
      <c r="F88" s="270"/>
      <c r="G88" s="287"/>
      <c r="H88" s="288"/>
      <c r="I88" s="289"/>
      <c r="J88" s="111"/>
    </row>
    <row r="89" spans="1:10" x14ac:dyDescent="0.3">
      <c r="A89" s="271" t="s">
        <v>61</v>
      </c>
      <c r="B89" s="272"/>
      <c r="C89" s="272"/>
      <c r="D89" s="273"/>
      <c r="E89" s="144">
        <v>33</v>
      </c>
      <c r="F89" s="145"/>
      <c r="G89" s="255">
        <f>SUM(G84:I88)</f>
        <v>0</v>
      </c>
      <c r="H89" s="256"/>
      <c r="I89" s="257"/>
    </row>
    <row r="90" spans="1:10" x14ac:dyDescent="0.3">
      <c r="A90" s="31"/>
      <c r="B90" s="31"/>
      <c r="C90" s="31"/>
      <c r="D90" s="31"/>
      <c r="E90" s="10"/>
      <c r="F90" s="10"/>
      <c r="G90" s="32"/>
      <c r="H90" s="32"/>
      <c r="I90" s="32"/>
    </row>
    <row r="91" spans="1:10" x14ac:dyDescent="0.3">
      <c r="A91" s="31"/>
      <c r="B91" s="31"/>
      <c r="C91" s="31"/>
      <c r="D91" s="31"/>
      <c r="E91" s="10"/>
      <c r="F91" s="10"/>
      <c r="G91" s="32"/>
      <c r="H91" s="32"/>
      <c r="I91" s="32"/>
    </row>
    <row r="92" spans="1:10" x14ac:dyDescent="0.3">
      <c r="A92" s="31"/>
      <c r="B92" s="31"/>
      <c r="C92" s="31"/>
      <c r="D92" s="31"/>
      <c r="E92" s="10"/>
      <c r="F92" s="10"/>
      <c r="G92" s="32"/>
      <c r="H92" s="32"/>
      <c r="I92" s="32"/>
    </row>
    <row r="93" spans="1:10" x14ac:dyDescent="0.3">
      <c r="A93" s="31"/>
      <c r="B93" s="31"/>
      <c r="C93" s="31"/>
      <c r="D93" s="31"/>
      <c r="E93" s="10"/>
      <c r="F93" s="10"/>
      <c r="G93" s="32"/>
      <c r="H93" s="32"/>
      <c r="I93" s="32"/>
    </row>
    <row r="94" spans="1:10" x14ac:dyDescent="0.3">
      <c r="A94" s="31"/>
      <c r="B94" s="31"/>
      <c r="C94" s="31"/>
      <c r="D94" s="31"/>
      <c r="E94" s="10"/>
      <c r="F94" s="10"/>
      <c r="G94" s="32"/>
      <c r="H94" s="32"/>
      <c r="I94" s="32"/>
    </row>
    <row r="95" spans="1:10" x14ac:dyDescent="0.3">
      <c r="A95" s="31"/>
      <c r="B95" s="31"/>
      <c r="C95" s="31"/>
      <c r="D95" s="31"/>
      <c r="E95" s="10"/>
      <c r="F95" s="10"/>
      <c r="G95" s="32"/>
      <c r="H95" s="32"/>
      <c r="I95" s="32"/>
    </row>
    <row r="96" spans="1:10" x14ac:dyDescent="0.3">
      <c r="A96" s="31"/>
      <c r="B96" s="31"/>
      <c r="C96" s="31"/>
      <c r="D96" s="31"/>
      <c r="E96" s="10"/>
      <c r="F96" s="10"/>
      <c r="G96" s="32"/>
      <c r="H96" s="32"/>
      <c r="I96" s="32"/>
    </row>
    <row r="97" spans="1:9" x14ac:dyDescent="0.3">
      <c r="A97" s="31"/>
      <c r="B97" s="31"/>
      <c r="C97" s="31"/>
      <c r="D97" s="31"/>
      <c r="E97" s="10"/>
      <c r="F97" s="10"/>
      <c r="G97" s="32"/>
      <c r="H97" s="32"/>
      <c r="I97" s="32"/>
    </row>
    <row r="99" spans="1:9" x14ac:dyDescent="0.3">
      <c r="A99" s="225" t="s">
        <v>87</v>
      </c>
      <c r="B99" s="226"/>
      <c r="C99" s="226"/>
      <c r="D99" s="226"/>
      <c r="E99" s="226"/>
      <c r="F99" s="226"/>
      <c r="G99" s="226"/>
      <c r="H99" s="226"/>
      <c r="I99" s="227"/>
    </row>
    <row r="100" spans="1:9" ht="18" x14ac:dyDescent="0.3">
      <c r="A100" s="278" t="s">
        <v>68</v>
      </c>
      <c r="B100" s="279"/>
      <c r="C100" s="279"/>
      <c r="D100" s="280"/>
      <c r="E100" s="276" t="s">
        <v>26</v>
      </c>
      <c r="F100" s="277"/>
      <c r="G100" s="281" t="s">
        <v>69</v>
      </c>
      <c r="H100" s="282"/>
      <c r="I100" s="283"/>
    </row>
    <row r="101" spans="1:9" ht="27" customHeight="1" x14ac:dyDescent="0.3">
      <c r="A101" s="247" t="s">
        <v>168</v>
      </c>
      <c r="B101" s="248"/>
      <c r="C101" s="248"/>
      <c r="D101" s="249"/>
      <c r="E101" s="290">
        <v>34</v>
      </c>
      <c r="F101" s="291"/>
      <c r="G101" s="292">
        <f>I36-I71+G80-G89</f>
        <v>0</v>
      </c>
      <c r="H101" s="293"/>
      <c r="I101" s="294"/>
    </row>
    <row r="102" spans="1:9" ht="28.5" customHeight="1" x14ac:dyDescent="0.3">
      <c r="A102" s="247" t="s">
        <v>169</v>
      </c>
      <c r="B102" s="248"/>
      <c r="C102" s="248"/>
      <c r="D102" s="249"/>
      <c r="E102" s="290">
        <v>35</v>
      </c>
      <c r="F102" s="291">
        <v>35</v>
      </c>
      <c r="G102" s="292">
        <f>SUM(G101-(G119+G128))</f>
        <v>0</v>
      </c>
      <c r="H102" s="293"/>
      <c r="I102" s="294"/>
    </row>
    <row r="103" spans="1:9" ht="31.5" customHeight="1" x14ac:dyDescent="0.3">
      <c r="A103" s="247" t="s">
        <v>118</v>
      </c>
      <c r="B103" s="248"/>
      <c r="C103" s="248"/>
      <c r="D103" s="249"/>
      <c r="E103" s="290">
        <v>36</v>
      </c>
      <c r="F103" s="291"/>
      <c r="G103" s="292">
        <f>G36+G105-G106+G107</f>
        <v>0</v>
      </c>
      <c r="H103" s="293"/>
      <c r="I103" s="294"/>
    </row>
    <row r="104" spans="1:9" ht="38.25" customHeight="1" x14ac:dyDescent="0.3">
      <c r="A104" s="247" t="s">
        <v>116</v>
      </c>
      <c r="B104" s="248"/>
      <c r="C104" s="248"/>
      <c r="D104" s="249"/>
      <c r="E104" s="290">
        <v>37</v>
      </c>
      <c r="F104" s="291">
        <v>35</v>
      </c>
      <c r="G104" s="292">
        <f>G103-G120+G129</f>
        <v>0</v>
      </c>
      <c r="H104" s="293"/>
      <c r="I104" s="294"/>
    </row>
    <row r="105" spans="1:9" x14ac:dyDescent="0.3">
      <c r="A105" s="247" t="s">
        <v>62</v>
      </c>
      <c r="B105" s="248"/>
      <c r="C105" s="248"/>
      <c r="D105" s="249"/>
      <c r="E105" s="290">
        <v>38</v>
      </c>
      <c r="F105" s="291"/>
      <c r="G105" s="295"/>
      <c r="H105" s="296"/>
      <c r="I105" s="297"/>
    </row>
    <row r="106" spans="1:9" x14ac:dyDescent="0.3">
      <c r="A106" s="247" t="s">
        <v>63</v>
      </c>
      <c r="B106" s="248"/>
      <c r="C106" s="248"/>
      <c r="D106" s="249"/>
      <c r="E106" s="290">
        <v>39</v>
      </c>
      <c r="F106" s="291">
        <v>35</v>
      </c>
      <c r="G106" s="295"/>
      <c r="H106" s="296"/>
      <c r="I106" s="297"/>
    </row>
    <row r="107" spans="1:9" x14ac:dyDescent="0.3">
      <c r="A107" s="247" t="s">
        <v>64</v>
      </c>
      <c r="B107" s="248"/>
      <c r="C107" s="248"/>
      <c r="D107" s="249"/>
      <c r="E107" s="290">
        <v>40</v>
      </c>
      <c r="F107" s="291"/>
      <c r="G107" s="295"/>
      <c r="H107" s="296"/>
      <c r="I107" s="297"/>
    </row>
    <row r="108" spans="1:9" x14ac:dyDescent="0.3">
      <c r="A108" s="247" t="s">
        <v>70</v>
      </c>
      <c r="B108" s="248"/>
      <c r="C108" s="248"/>
      <c r="D108" s="249"/>
      <c r="E108" s="290">
        <v>41</v>
      </c>
      <c r="F108" s="291">
        <v>35</v>
      </c>
      <c r="G108" s="292"/>
      <c r="H108" s="293"/>
      <c r="I108" s="294"/>
    </row>
    <row r="109" spans="1:9" x14ac:dyDescent="0.3">
      <c r="A109" s="247" t="s">
        <v>71</v>
      </c>
      <c r="B109" s="248"/>
      <c r="C109" s="248"/>
      <c r="D109" s="249"/>
      <c r="E109" s="290">
        <v>42</v>
      </c>
      <c r="F109" s="291"/>
      <c r="G109" s="292"/>
      <c r="H109" s="293"/>
      <c r="I109" s="294"/>
    </row>
    <row r="110" spans="1:9" x14ac:dyDescent="0.3">
      <c r="A110" s="247" t="s">
        <v>65</v>
      </c>
      <c r="B110" s="248"/>
      <c r="C110" s="248"/>
      <c r="D110" s="249"/>
      <c r="E110" s="290">
        <v>43</v>
      </c>
      <c r="F110" s="291">
        <v>35</v>
      </c>
      <c r="G110" s="292"/>
      <c r="H110" s="293"/>
      <c r="I110" s="294"/>
    </row>
    <row r="111" spans="1:9" x14ac:dyDescent="0.3">
      <c r="A111" s="247" t="s">
        <v>72</v>
      </c>
      <c r="B111" s="248"/>
      <c r="C111" s="248"/>
      <c r="D111" s="249"/>
      <c r="E111" s="290">
        <v>44</v>
      </c>
      <c r="F111" s="291"/>
      <c r="G111" s="295"/>
      <c r="H111" s="296"/>
      <c r="I111" s="297"/>
    </row>
    <row r="112" spans="1:9" x14ac:dyDescent="0.3">
      <c r="A112" s="247" t="s">
        <v>73</v>
      </c>
      <c r="B112" s="248"/>
      <c r="C112" s="248"/>
      <c r="D112" s="249"/>
      <c r="E112" s="290">
        <v>45</v>
      </c>
      <c r="F112" s="291">
        <v>35</v>
      </c>
      <c r="G112" s="295"/>
      <c r="H112" s="296"/>
      <c r="I112" s="297"/>
    </row>
    <row r="113" spans="1:9" x14ac:dyDescent="0.3">
      <c r="A113" s="247" t="s">
        <v>74</v>
      </c>
      <c r="B113" s="248"/>
      <c r="C113" s="248"/>
      <c r="D113" s="249"/>
      <c r="E113" s="290">
        <v>46</v>
      </c>
      <c r="F113" s="291"/>
      <c r="G113" s="295"/>
      <c r="H113" s="296"/>
      <c r="I113" s="297"/>
    </row>
    <row r="114" spans="1:9" x14ac:dyDescent="0.3">
      <c r="A114" s="247" t="s">
        <v>75</v>
      </c>
      <c r="B114" s="248"/>
      <c r="C114" s="248"/>
      <c r="D114" s="249"/>
      <c r="E114" s="290">
        <v>47</v>
      </c>
      <c r="F114" s="291">
        <v>35</v>
      </c>
      <c r="G114" s="295"/>
      <c r="H114" s="296"/>
      <c r="I114" s="297"/>
    </row>
    <row r="115" spans="1:9" x14ac:dyDescent="0.3">
      <c r="A115" s="247" t="s">
        <v>76</v>
      </c>
      <c r="B115" s="248"/>
      <c r="C115" s="248"/>
      <c r="D115" s="249"/>
      <c r="E115" s="290">
        <v>48</v>
      </c>
      <c r="F115" s="291"/>
      <c r="G115" s="295"/>
      <c r="H115" s="296"/>
      <c r="I115" s="297"/>
    </row>
    <row r="116" spans="1:9" x14ac:dyDescent="0.3">
      <c r="A116" s="247" t="s">
        <v>77</v>
      </c>
      <c r="B116" s="248"/>
      <c r="C116" s="248"/>
      <c r="D116" s="249"/>
      <c r="E116" s="290">
        <v>49</v>
      </c>
      <c r="F116" s="291">
        <v>35</v>
      </c>
      <c r="G116" s="295"/>
      <c r="H116" s="296"/>
      <c r="I116" s="297"/>
    </row>
    <row r="117" spans="1:9" x14ac:dyDescent="0.3">
      <c r="A117" s="247" t="s">
        <v>78</v>
      </c>
      <c r="B117" s="248"/>
      <c r="C117" s="248"/>
      <c r="D117" s="249"/>
      <c r="E117" s="290">
        <v>50</v>
      </c>
      <c r="F117" s="291"/>
      <c r="G117" s="295">
        <f>G102+G108+G110+G111</f>
        <v>0</v>
      </c>
      <c r="H117" s="296"/>
      <c r="I117" s="297"/>
    </row>
    <row r="118" spans="1:9" x14ac:dyDescent="0.3">
      <c r="A118" s="247" t="s">
        <v>79</v>
      </c>
      <c r="B118" s="248"/>
      <c r="C118" s="248"/>
      <c r="D118" s="249"/>
      <c r="E118" s="290">
        <v>51</v>
      </c>
      <c r="F118" s="291">
        <v>35</v>
      </c>
      <c r="G118" s="295">
        <f>G104+G109</f>
        <v>0</v>
      </c>
      <c r="H118" s="296"/>
      <c r="I118" s="297"/>
    </row>
    <row r="119" spans="1:9" x14ac:dyDescent="0.3">
      <c r="A119" s="247" t="s">
        <v>66</v>
      </c>
      <c r="B119" s="248"/>
      <c r="C119" s="248"/>
      <c r="D119" s="249"/>
      <c r="E119" s="290">
        <v>52</v>
      </c>
      <c r="F119" s="291"/>
      <c r="G119" s="298"/>
      <c r="H119" s="299"/>
      <c r="I119" s="300"/>
    </row>
    <row r="120" spans="1:9" x14ac:dyDescent="0.3">
      <c r="A120" s="247" t="s">
        <v>67</v>
      </c>
      <c r="B120" s="248"/>
      <c r="C120" s="248"/>
      <c r="D120" s="249"/>
      <c r="E120" s="290">
        <v>53</v>
      </c>
      <c r="F120" s="291">
        <v>35</v>
      </c>
      <c r="G120" s="292"/>
      <c r="H120" s="293"/>
      <c r="I120" s="294"/>
    </row>
    <row r="124" spans="1:9" x14ac:dyDescent="0.3">
      <c r="A124" s="225" t="s">
        <v>85</v>
      </c>
      <c r="B124" s="226"/>
      <c r="C124" s="226"/>
      <c r="D124" s="226"/>
      <c r="E124" s="226"/>
      <c r="F124" s="226"/>
      <c r="G124" s="226"/>
      <c r="H124" s="226"/>
      <c r="I124" s="227"/>
    </row>
    <row r="125" spans="1:9" ht="18" x14ac:dyDescent="0.3">
      <c r="A125" s="278" t="s">
        <v>68</v>
      </c>
      <c r="B125" s="279"/>
      <c r="C125" s="279"/>
      <c r="D125" s="280"/>
      <c r="E125" s="276" t="s">
        <v>26</v>
      </c>
      <c r="F125" s="277"/>
      <c r="G125" s="281" t="s">
        <v>69</v>
      </c>
      <c r="H125" s="282"/>
      <c r="I125" s="283"/>
    </row>
    <row r="126" spans="1:9" ht="31.5" customHeight="1" x14ac:dyDescent="0.3">
      <c r="A126" s="301" t="s">
        <v>81</v>
      </c>
      <c r="B126" s="302"/>
      <c r="C126" s="302"/>
      <c r="D126" s="303"/>
      <c r="E126" s="304">
        <v>54</v>
      </c>
      <c r="F126" s="305"/>
      <c r="G126" s="306"/>
      <c r="H126" s="307"/>
      <c r="I126" s="308"/>
    </row>
    <row r="127" spans="1:9" ht="31.5" customHeight="1" x14ac:dyDescent="0.3">
      <c r="A127" s="309" t="s">
        <v>82</v>
      </c>
      <c r="B127" s="254"/>
      <c r="C127" s="254"/>
      <c r="D127" s="310"/>
      <c r="E127" s="314">
        <v>55</v>
      </c>
      <c r="F127" s="314"/>
      <c r="G127" s="202"/>
      <c r="H127" s="313"/>
      <c r="I127" s="203"/>
    </row>
    <row r="128" spans="1:9" ht="21" customHeight="1" x14ac:dyDescent="0.3">
      <c r="A128" s="309" t="s">
        <v>83</v>
      </c>
      <c r="B128" s="254"/>
      <c r="C128" s="254"/>
      <c r="D128" s="310"/>
      <c r="E128" s="314">
        <v>56</v>
      </c>
      <c r="F128" s="314"/>
      <c r="G128" s="202"/>
      <c r="H128" s="313"/>
      <c r="I128" s="203"/>
    </row>
    <row r="129" spans="1:10" ht="23.25" customHeight="1" x14ac:dyDescent="0.3">
      <c r="A129" s="309" t="s">
        <v>84</v>
      </c>
      <c r="B129" s="254"/>
      <c r="C129" s="254"/>
      <c r="D129" s="310"/>
      <c r="E129" s="311">
        <v>57</v>
      </c>
      <c r="F129" s="312"/>
      <c r="G129" s="202"/>
      <c r="H129" s="313"/>
      <c r="I129" s="203"/>
    </row>
    <row r="136" spans="1:10" x14ac:dyDescent="0.3">
      <c r="A136" s="225" t="s">
        <v>86</v>
      </c>
      <c r="B136" s="226"/>
      <c r="C136" s="226"/>
      <c r="D136" s="226"/>
      <c r="E136" s="226"/>
      <c r="F136" s="226"/>
      <c r="G136" s="226"/>
      <c r="H136" s="226"/>
      <c r="I136" s="227"/>
    </row>
    <row r="137" spans="1:10" ht="18" x14ac:dyDescent="0.3">
      <c r="A137" s="278" t="s">
        <v>68</v>
      </c>
      <c r="B137" s="279"/>
      <c r="C137" s="279"/>
      <c r="D137" s="280"/>
      <c r="E137" s="276" t="s">
        <v>26</v>
      </c>
      <c r="F137" s="277"/>
      <c r="G137" s="281" t="s">
        <v>69</v>
      </c>
      <c r="H137" s="282"/>
      <c r="I137" s="283"/>
    </row>
    <row r="138" spans="1:10" ht="15" customHeight="1" x14ac:dyDescent="0.3">
      <c r="A138" s="318" t="s">
        <v>89</v>
      </c>
      <c r="B138" s="319"/>
      <c r="C138" s="319"/>
      <c r="D138" s="320"/>
      <c r="E138" s="304">
        <v>58</v>
      </c>
      <c r="F138" s="305"/>
      <c r="G138" s="321">
        <f>'Sub form (K)'!G9</f>
        <v>0</v>
      </c>
      <c r="H138" s="322"/>
      <c r="I138" s="323"/>
      <c r="J138" s="20" t="s">
        <v>205</v>
      </c>
    </row>
    <row r="139" spans="1:10" ht="15" customHeight="1" x14ac:dyDescent="0.3">
      <c r="A139" s="309" t="s">
        <v>90</v>
      </c>
      <c r="B139" s="254"/>
      <c r="C139" s="254"/>
      <c r="D139" s="310"/>
      <c r="E139" s="314">
        <v>59</v>
      </c>
      <c r="F139" s="314"/>
      <c r="G139" s="315"/>
      <c r="H139" s="316"/>
      <c r="I139" s="317"/>
      <c r="J139" s="20" t="s">
        <v>205</v>
      </c>
    </row>
    <row r="140" spans="1:10" ht="15" customHeight="1" x14ac:dyDescent="0.3">
      <c r="A140" s="309" t="s">
        <v>91</v>
      </c>
      <c r="B140" s="254"/>
      <c r="C140" s="254"/>
      <c r="D140" s="310"/>
      <c r="E140" s="314">
        <v>60</v>
      </c>
      <c r="F140" s="314"/>
      <c r="G140" s="315"/>
      <c r="H140" s="316"/>
      <c r="I140" s="317"/>
      <c r="J140" s="20" t="s">
        <v>205</v>
      </c>
    </row>
    <row r="141" spans="1:10" ht="15" customHeight="1" x14ac:dyDescent="0.3">
      <c r="A141" s="309" t="s">
        <v>92</v>
      </c>
      <c r="B141" s="254"/>
      <c r="C141" s="254"/>
      <c r="D141" s="310"/>
      <c r="E141" s="311">
        <v>61</v>
      </c>
      <c r="F141" s="312"/>
      <c r="G141" s="315"/>
      <c r="H141" s="316"/>
      <c r="I141" s="317"/>
      <c r="J141" s="20" t="s">
        <v>205</v>
      </c>
    </row>
    <row r="142" spans="1:10" x14ac:dyDescent="0.3">
      <c r="A142" s="309" t="s">
        <v>93</v>
      </c>
      <c r="B142" s="254"/>
      <c r="C142" s="254"/>
      <c r="D142" s="310"/>
      <c r="E142" s="314">
        <v>62</v>
      </c>
      <c r="F142" s="314"/>
      <c r="G142" s="315"/>
      <c r="H142" s="316"/>
      <c r="I142" s="317"/>
      <c r="J142" s="20" t="s">
        <v>205</v>
      </c>
    </row>
    <row r="143" spans="1:10" x14ac:dyDescent="0.3">
      <c r="A143" s="309" t="s">
        <v>94</v>
      </c>
      <c r="B143" s="254"/>
      <c r="C143" s="254"/>
      <c r="D143" s="310"/>
      <c r="E143" s="314">
        <v>63</v>
      </c>
      <c r="F143" s="314"/>
      <c r="G143" s="315"/>
      <c r="H143" s="316"/>
      <c r="I143" s="317"/>
      <c r="J143" s="20" t="s">
        <v>205</v>
      </c>
    </row>
    <row r="144" spans="1:10" x14ac:dyDescent="0.3">
      <c r="A144" s="309" t="s">
        <v>95</v>
      </c>
      <c r="B144" s="254"/>
      <c r="C144" s="254"/>
      <c r="D144" s="310"/>
      <c r="E144" s="311">
        <v>64</v>
      </c>
      <c r="F144" s="312"/>
      <c r="G144" s="315"/>
      <c r="H144" s="316"/>
      <c r="I144" s="317"/>
      <c r="J144" s="20" t="s">
        <v>205</v>
      </c>
    </row>
    <row r="146" spans="1:9" x14ac:dyDescent="0.3">
      <c r="A146" s="225" t="s">
        <v>96</v>
      </c>
      <c r="B146" s="226"/>
      <c r="C146" s="226"/>
      <c r="D146" s="226"/>
      <c r="E146" s="226"/>
      <c r="F146" s="226"/>
      <c r="G146" s="226"/>
      <c r="H146" s="226"/>
      <c r="I146" s="227"/>
    </row>
    <row r="147" spans="1:9" ht="29.25" customHeight="1" x14ac:dyDescent="0.3">
      <c r="A147" s="301" t="s">
        <v>119</v>
      </c>
      <c r="B147" s="302"/>
      <c r="C147" s="302"/>
      <c r="D147" s="303"/>
      <c r="E147" s="304">
        <v>65</v>
      </c>
      <c r="F147" s="305"/>
      <c r="G147" s="349">
        <f>SUM(G138-(G117+G153))</f>
        <v>0</v>
      </c>
      <c r="H147" s="350"/>
      <c r="I147" s="351"/>
    </row>
    <row r="148" spans="1:9" ht="27.75" customHeight="1" x14ac:dyDescent="0.3">
      <c r="A148" s="309" t="s">
        <v>97</v>
      </c>
      <c r="B148" s="254"/>
      <c r="C148" s="254"/>
      <c r="D148" s="310"/>
      <c r="E148" s="311">
        <v>66</v>
      </c>
      <c r="F148" s="312"/>
      <c r="G148" s="234">
        <f>SUM(G139-(G118+G154))</f>
        <v>0</v>
      </c>
      <c r="H148" s="313"/>
      <c r="I148" s="203"/>
    </row>
    <row r="149" spans="1:9" x14ac:dyDescent="0.3">
      <c r="A149" s="30"/>
      <c r="B149" s="30"/>
      <c r="C149" s="30"/>
      <c r="D149" s="30"/>
      <c r="E149" s="27"/>
      <c r="F149" s="27"/>
      <c r="G149" s="10"/>
      <c r="H149" s="10"/>
      <c r="I149" s="10"/>
    </row>
    <row r="151" spans="1:9" x14ac:dyDescent="0.3">
      <c r="A151" s="225" t="s">
        <v>98</v>
      </c>
      <c r="B151" s="226"/>
      <c r="C151" s="226"/>
      <c r="D151" s="226"/>
      <c r="E151" s="226"/>
      <c r="F151" s="226"/>
      <c r="G151" s="226"/>
      <c r="H151" s="226"/>
      <c r="I151" s="227"/>
    </row>
    <row r="152" spans="1:9" ht="15" customHeight="1" x14ac:dyDescent="0.3">
      <c r="A152" s="216" t="s">
        <v>99</v>
      </c>
      <c r="B152" s="339"/>
      <c r="C152" s="339"/>
      <c r="D152" s="325" t="s">
        <v>68</v>
      </c>
      <c r="E152" s="326"/>
      <c r="F152" s="26" t="s">
        <v>26</v>
      </c>
      <c r="G152" s="343" t="s">
        <v>100</v>
      </c>
      <c r="H152" s="344"/>
      <c r="I152" s="344"/>
    </row>
    <row r="153" spans="1:9" ht="30" customHeight="1" x14ac:dyDescent="0.3">
      <c r="A153" s="340"/>
      <c r="B153" s="341"/>
      <c r="C153" s="341"/>
      <c r="D153" s="345" t="s">
        <v>101</v>
      </c>
      <c r="E153" s="346"/>
      <c r="F153" s="13">
        <v>67</v>
      </c>
      <c r="G153" s="144"/>
      <c r="H153" s="145"/>
      <c r="I153" s="146"/>
    </row>
    <row r="154" spans="1:9" ht="29.25" customHeight="1" x14ac:dyDescent="0.3">
      <c r="A154" s="186"/>
      <c r="B154" s="342"/>
      <c r="C154" s="342"/>
      <c r="D154" s="347" t="s">
        <v>102</v>
      </c>
      <c r="E154" s="348"/>
      <c r="F154" s="13">
        <v>68</v>
      </c>
      <c r="G154" s="144"/>
      <c r="H154" s="145"/>
      <c r="I154" s="146"/>
    </row>
    <row r="156" spans="1:9" x14ac:dyDescent="0.3">
      <c r="A156" s="225" t="s">
        <v>103</v>
      </c>
      <c r="B156" s="226"/>
      <c r="C156" s="226"/>
      <c r="D156" s="226"/>
      <c r="E156" s="226"/>
      <c r="F156" s="226"/>
      <c r="G156" s="226"/>
      <c r="H156" s="226"/>
      <c r="I156" s="227"/>
    </row>
    <row r="157" spans="1:9" ht="15" customHeight="1" x14ac:dyDescent="0.3">
      <c r="A157" s="352" t="s">
        <v>104</v>
      </c>
      <c r="B157" s="353"/>
      <c r="C157" s="353"/>
      <c r="D157" s="353"/>
      <c r="E157" s="353"/>
      <c r="F157" s="353"/>
      <c r="G157" s="353"/>
      <c r="H157" s="353"/>
      <c r="I157" s="354"/>
    </row>
    <row r="158" spans="1:9" x14ac:dyDescent="0.3">
      <c r="A158" s="355"/>
      <c r="B158" s="356"/>
      <c r="C158" s="356"/>
      <c r="D158" s="356"/>
      <c r="E158" s="356"/>
      <c r="F158" s="356"/>
      <c r="G158" s="356"/>
      <c r="H158" s="356"/>
      <c r="I158" s="357"/>
    </row>
    <row r="159" spans="1:9" ht="18" customHeight="1" x14ac:dyDescent="0.3">
      <c r="A159" s="358"/>
      <c r="B159" s="359"/>
      <c r="C159" s="359"/>
      <c r="D159" s="359"/>
      <c r="E159" s="359"/>
      <c r="F159" s="359"/>
      <c r="G159" s="359"/>
      <c r="H159" s="359"/>
      <c r="I159" s="360"/>
    </row>
    <row r="160" spans="1:9" ht="15" customHeight="1" x14ac:dyDescent="0.3">
      <c r="A160" s="309" t="s">
        <v>105</v>
      </c>
      <c r="B160" s="254"/>
      <c r="C160" s="254"/>
      <c r="D160" s="310"/>
      <c r="E160" s="327" t="s">
        <v>8</v>
      </c>
      <c r="F160" s="327"/>
      <c r="G160" s="324"/>
      <c r="H160" s="324"/>
      <c r="I160" s="324"/>
    </row>
    <row r="161" spans="1:9" ht="15" customHeight="1" x14ac:dyDescent="0.3">
      <c r="A161" s="309" t="s">
        <v>106</v>
      </c>
      <c r="B161" s="254"/>
      <c r="C161" s="254"/>
      <c r="D161" s="310"/>
      <c r="E161" s="327" t="s">
        <v>8</v>
      </c>
      <c r="F161" s="327"/>
      <c r="G161" s="324"/>
      <c r="H161" s="324"/>
      <c r="I161" s="324"/>
    </row>
    <row r="162" spans="1:9" ht="15.6" x14ac:dyDescent="0.3">
      <c r="A162" s="309" t="s">
        <v>107</v>
      </c>
      <c r="B162" s="254"/>
      <c r="C162" s="254"/>
      <c r="D162" s="310"/>
      <c r="E162" s="327" t="s">
        <v>8</v>
      </c>
      <c r="F162" s="327"/>
      <c r="G162" s="328"/>
      <c r="H162" s="324"/>
      <c r="I162" s="324"/>
    </row>
    <row r="163" spans="1:9" ht="15.6" x14ac:dyDescent="0.3">
      <c r="A163" s="309" t="s">
        <v>108</v>
      </c>
      <c r="B163" s="254"/>
      <c r="C163" s="254"/>
      <c r="D163" s="310"/>
      <c r="E163" s="327" t="s">
        <v>8</v>
      </c>
      <c r="F163" s="327"/>
      <c r="G163" s="324"/>
      <c r="H163" s="324"/>
      <c r="I163" s="324"/>
    </row>
    <row r="164" spans="1:9" ht="15.6" x14ac:dyDescent="0.3">
      <c r="A164" s="309" t="s">
        <v>109</v>
      </c>
      <c r="B164" s="254"/>
      <c r="C164" s="254"/>
      <c r="D164" s="310"/>
      <c r="E164" s="327" t="s">
        <v>8</v>
      </c>
      <c r="F164" s="327"/>
      <c r="G164" s="338"/>
      <c r="H164" s="324"/>
      <c r="I164" s="324"/>
    </row>
    <row r="165" spans="1:9" ht="15.6" x14ac:dyDescent="0.3">
      <c r="A165" s="309" t="s">
        <v>110</v>
      </c>
      <c r="B165" s="254"/>
      <c r="C165" s="254"/>
      <c r="D165" s="310"/>
      <c r="E165" s="327" t="s">
        <v>8</v>
      </c>
      <c r="F165" s="327"/>
      <c r="G165" s="324"/>
      <c r="H165" s="324"/>
      <c r="I165" s="324"/>
    </row>
  </sheetData>
  <mergeCells count="298">
    <mergeCell ref="A53:I56"/>
    <mergeCell ref="A51:I52"/>
    <mergeCell ref="A165:D165"/>
    <mergeCell ref="E165:F165"/>
    <mergeCell ref="G165:I165"/>
    <mergeCell ref="A164:D164"/>
    <mergeCell ref="E164:F164"/>
    <mergeCell ref="G164:I164"/>
    <mergeCell ref="A152:C154"/>
    <mergeCell ref="G152:I152"/>
    <mergeCell ref="D153:E153"/>
    <mergeCell ref="D154:E154"/>
    <mergeCell ref="A147:D147"/>
    <mergeCell ref="E147:F147"/>
    <mergeCell ref="G147:I147"/>
    <mergeCell ref="A148:D148"/>
    <mergeCell ref="E148:F148"/>
    <mergeCell ref="G148:I148"/>
    <mergeCell ref="A146:I146"/>
    <mergeCell ref="G154:I154"/>
    <mergeCell ref="A156:I156"/>
    <mergeCell ref="A157:I159"/>
    <mergeCell ref="A160:D160"/>
    <mergeCell ref="E160:F160"/>
    <mergeCell ref="G160:I160"/>
    <mergeCell ref="A151:I151"/>
    <mergeCell ref="D152:E152"/>
    <mergeCell ref="G153:I153"/>
    <mergeCell ref="A163:D163"/>
    <mergeCell ref="E163:F163"/>
    <mergeCell ref="G163:I163"/>
    <mergeCell ref="A161:D161"/>
    <mergeCell ref="E161:F161"/>
    <mergeCell ref="G161:I161"/>
    <mergeCell ref="A162:D162"/>
    <mergeCell ref="E162:F162"/>
    <mergeCell ref="G162:I162"/>
    <mergeCell ref="A143:D143"/>
    <mergeCell ref="E143:F143"/>
    <mergeCell ref="G143:I143"/>
    <mergeCell ref="A144:D144"/>
    <mergeCell ref="E144:F144"/>
    <mergeCell ref="G144:I144"/>
    <mergeCell ref="A141:D141"/>
    <mergeCell ref="E141:F141"/>
    <mergeCell ref="G141:I141"/>
    <mergeCell ref="A142:D142"/>
    <mergeCell ref="E142:F142"/>
    <mergeCell ref="G142:I142"/>
    <mergeCell ref="A139:D139"/>
    <mergeCell ref="E139:F139"/>
    <mergeCell ref="G139:I139"/>
    <mergeCell ref="A140:D140"/>
    <mergeCell ref="E140:F140"/>
    <mergeCell ref="G140:I140"/>
    <mergeCell ref="A136:I136"/>
    <mergeCell ref="A137:D137"/>
    <mergeCell ref="E137:F137"/>
    <mergeCell ref="G137:I137"/>
    <mergeCell ref="A138:D138"/>
    <mergeCell ref="E138:F138"/>
    <mergeCell ref="G138:I138"/>
    <mergeCell ref="A129:D129"/>
    <mergeCell ref="E129:F129"/>
    <mergeCell ref="A125:D125"/>
    <mergeCell ref="E125:F125"/>
    <mergeCell ref="G125:I125"/>
    <mergeCell ref="G129:I129"/>
    <mergeCell ref="A127:D127"/>
    <mergeCell ref="E127:F127"/>
    <mergeCell ref="G127:I127"/>
    <mergeCell ref="A128:D128"/>
    <mergeCell ref="E128:F128"/>
    <mergeCell ref="G128:I128"/>
    <mergeCell ref="A124:I124"/>
    <mergeCell ref="A126:D126"/>
    <mergeCell ref="E126:F126"/>
    <mergeCell ref="G126:I126"/>
    <mergeCell ref="G111:I111"/>
    <mergeCell ref="G112:I112"/>
    <mergeCell ref="G113:I113"/>
    <mergeCell ref="G114:I114"/>
    <mergeCell ref="G115:I115"/>
    <mergeCell ref="G116:I116"/>
    <mergeCell ref="A117:D117"/>
    <mergeCell ref="A118:D118"/>
    <mergeCell ref="A119:D119"/>
    <mergeCell ref="A120:D120"/>
    <mergeCell ref="A112:D112"/>
    <mergeCell ref="A113:D113"/>
    <mergeCell ref="A114:D114"/>
    <mergeCell ref="A115:D115"/>
    <mergeCell ref="A116:D116"/>
    <mergeCell ref="G105:I105"/>
    <mergeCell ref="G106:I106"/>
    <mergeCell ref="G107:I107"/>
    <mergeCell ref="G108:I108"/>
    <mergeCell ref="G109:I109"/>
    <mergeCell ref="G110:I110"/>
    <mergeCell ref="E116:F116"/>
    <mergeCell ref="E119:F119"/>
    <mergeCell ref="E120:F120"/>
    <mergeCell ref="E117:F117"/>
    <mergeCell ref="E118:F118"/>
    <mergeCell ref="G117:I117"/>
    <mergeCell ref="E110:F110"/>
    <mergeCell ref="E111:F111"/>
    <mergeCell ref="E112:F112"/>
    <mergeCell ref="E113:F113"/>
    <mergeCell ref="E114:F114"/>
    <mergeCell ref="E115:F115"/>
    <mergeCell ref="G118:I118"/>
    <mergeCell ref="G119:I119"/>
    <mergeCell ref="G120:I120"/>
    <mergeCell ref="E105:F105"/>
    <mergeCell ref="E106:F106"/>
    <mergeCell ref="E107:F107"/>
    <mergeCell ref="E108:F108"/>
    <mergeCell ref="E109:F109"/>
    <mergeCell ref="A111:D111"/>
    <mergeCell ref="A105:D105"/>
    <mergeCell ref="A106:D106"/>
    <mergeCell ref="A107:D107"/>
    <mergeCell ref="A108:D108"/>
    <mergeCell ref="A109:D109"/>
    <mergeCell ref="A110:D110"/>
    <mergeCell ref="A101:D101"/>
    <mergeCell ref="E101:F101"/>
    <mergeCell ref="G101:I101"/>
    <mergeCell ref="A102:D102"/>
    <mergeCell ref="A103:D103"/>
    <mergeCell ref="A104:D104"/>
    <mergeCell ref="G102:I102"/>
    <mergeCell ref="G103:I103"/>
    <mergeCell ref="G104:I104"/>
    <mergeCell ref="E102:F102"/>
    <mergeCell ref="E103:F103"/>
    <mergeCell ref="E104:F104"/>
    <mergeCell ref="A89:D89"/>
    <mergeCell ref="E89:F89"/>
    <mergeCell ref="G89:I89"/>
    <mergeCell ref="A99:I99"/>
    <mergeCell ref="E100:F100"/>
    <mergeCell ref="A100:D100"/>
    <mergeCell ref="G100:I100"/>
    <mergeCell ref="A86:D86"/>
    <mergeCell ref="E86:F86"/>
    <mergeCell ref="G86:I86"/>
    <mergeCell ref="A87:D87"/>
    <mergeCell ref="E87:F88"/>
    <mergeCell ref="G87:I88"/>
    <mergeCell ref="B88:C88"/>
    <mergeCell ref="A78:D78"/>
    <mergeCell ref="A84:D84"/>
    <mergeCell ref="E84:F84"/>
    <mergeCell ref="G84:I84"/>
    <mergeCell ref="A85:D85"/>
    <mergeCell ref="E85:F85"/>
    <mergeCell ref="G85:I85"/>
    <mergeCell ref="G80:I80"/>
    <mergeCell ref="G78:I79"/>
    <mergeCell ref="A82:I82"/>
    <mergeCell ref="A83:D83"/>
    <mergeCell ref="E83:F83"/>
    <mergeCell ref="G83:I83"/>
    <mergeCell ref="E78:F79"/>
    <mergeCell ref="A80:D80"/>
    <mergeCell ref="B79:C79"/>
    <mergeCell ref="A73:I73"/>
    <mergeCell ref="E75:F75"/>
    <mergeCell ref="E76:F76"/>
    <mergeCell ref="E77:F77"/>
    <mergeCell ref="E80:F80"/>
    <mergeCell ref="A75:D75"/>
    <mergeCell ref="G68:H68"/>
    <mergeCell ref="G69:H69"/>
    <mergeCell ref="G70:H70"/>
    <mergeCell ref="A71:D71"/>
    <mergeCell ref="G71:H71"/>
    <mergeCell ref="C69:D69"/>
    <mergeCell ref="C70:D70"/>
    <mergeCell ref="E69:F69"/>
    <mergeCell ref="E70:F70"/>
    <mergeCell ref="E71:F71"/>
    <mergeCell ref="G75:I75"/>
    <mergeCell ref="A74:D74"/>
    <mergeCell ref="E74:F74"/>
    <mergeCell ref="G74:I74"/>
    <mergeCell ref="G76:I76"/>
    <mergeCell ref="G77:I77"/>
    <mergeCell ref="A76:D76"/>
    <mergeCell ref="A77:D77"/>
    <mergeCell ref="G62:H62"/>
    <mergeCell ref="G63:H63"/>
    <mergeCell ref="G64:H64"/>
    <mergeCell ref="G65:H65"/>
    <mergeCell ref="G66:H66"/>
    <mergeCell ref="G67:H67"/>
    <mergeCell ref="C66:D66"/>
    <mergeCell ref="C67:D67"/>
    <mergeCell ref="C68:D68"/>
    <mergeCell ref="C64:D64"/>
    <mergeCell ref="C65:D65"/>
    <mergeCell ref="E66:F66"/>
    <mergeCell ref="E67:F67"/>
    <mergeCell ref="E68:F68"/>
    <mergeCell ref="E64:F64"/>
    <mergeCell ref="E65:F65"/>
    <mergeCell ref="C62:D62"/>
    <mergeCell ref="C63:D63"/>
    <mergeCell ref="E60:F60"/>
    <mergeCell ref="E61:F61"/>
    <mergeCell ref="E62:F62"/>
    <mergeCell ref="E63:F63"/>
    <mergeCell ref="C58:D58"/>
    <mergeCell ref="C59:D59"/>
    <mergeCell ref="A57:D57"/>
    <mergeCell ref="E57:F57"/>
    <mergeCell ref="E58:F58"/>
    <mergeCell ref="E59:F59"/>
    <mergeCell ref="A58:B59"/>
    <mergeCell ref="A60:B61"/>
    <mergeCell ref="A62:B63"/>
    <mergeCell ref="A64:B65"/>
    <mergeCell ref="A66:B66"/>
    <mergeCell ref="A67:B68"/>
    <mergeCell ref="A69:B70"/>
    <mergeCell ref="E36:F36"/>
    <mergeCell ref="G36:H36"/>
    <mergeCell ref="A49:I49"/>
    <mergeCell ref="E33:F33"/>
    <mergeCell ref="G33:H33"/>
    <mergeCell ref="E34:F34"/>
    <mergeCell ref="G34:H34"/>
    <mergeCell ref="E35:F35"/>
    <mergeCell ref="G35:H35"/>
    <mergeCell ref="A33:C33"/>
    <mergeCell ref="A34:C34"/>
    <mergeCell ref="A35:C35"/>
    <mergeCell ref="A36:C36"/>
    <mergeCell ref="G57:H57"/>
    <mergeCell ref="G58:H58"/>
    <mergeCell ref="G59:H59"/>
    <mergeCell ref="G60:H60"/>
    <mergeCell ref="G61:H61"/>
    <mergeCell ref="C60:D60"/>
    <mergeCell ref="C61:D61"/>
    <mergeCell ref="E30:F30"/>
    <mergeCell ref="G30:H30"/>
    <mergeCell ref="E31:F31"/>
    <mergeCell ref="G31:H31"/>
    <mergeCell ref="E32:F32"/>
    <mergeCell ref="G32:H32"/>
    <mergeCell ref="A30:C30"/>
    <mergeCell ref="A31:C31"/>
    <mergeCell ref="A32:C32"/>
    <mergeCell ref="G28:H28"/>
    <mergeCell ref="G29:H29"/>
    <mergeCell ref="B24:D24"/>
    <mergeCell ref="B22:D22"/>
    <mergeCell ref="B23:D23"/>
    <mergeCell ref="E28:F28"/>
    <mergeCell ref="A28:B29"/>
    <mergeCell ref="E29:F29"/>
    <mergeCell ref="F14:I14"/>
    <mergeCell ref="F12:I12"/>
    <mergeCell ref="F13:I13"/>
    <mergeCell ref="B10:D10"/>
    <mergeCell ref="B11:D11"/>
    <mergeCell ref="B12:D12"/>
    <mergeCell ref="B13:D13"/>
    <mergeCell ref="B14:D14"/>
    <mergeCell ref="H24:I24"/>
    <mergeCell ref="F17:I17"/>
    <mergeCell ref="J78:J79"/>
    <mergeCell ref="J87:J88"/>
    <mergeCell ref="I1:I2"/>
    <mergeCell ref="A22:A23"/>
    <mergeCell ref="G27:H27"/>
    <mergeCell ref="A26:I26"/>
    <mergeCell ref="F21:I21"/>
    <mergeCell ref="B17:D17"/>
    <mergeCell ref="A16:I16"/>
    <mergeCell ref="A9:I9"/>
    <mergeCell ref="A7:I7"/>
    <mergeCell ref="F22:F23"/>
    <mergeCell ref="H22:H23"/>
    <mergeCell ref="B18:D21"/>
    <mergeCell ref="A27:C27"/>
    <mergeCell ref="E27:F27"/>
    <mergeCell ref="A4:I4"/>
    <mergeCell ref="A2:H2"/>
    <mergeCell ref="A1:H1"/>
    <mergeCell ref="A5:I5"/>
    <mergeCell ref="A18:A21"/>
    <mergeCell ref="E18:E23"/>
    <mergeCell ref="F10:I10"/>
    <mergeCell ref="F11:I11"/>
  </mergeCells>
  <printOptions horizontalCentered="1"/>
  <pageMargins left="0" right="0" top="0.5" bottom="0" header="0" footer="0"/>
  <pageSetup scale="90" orientation="portrait" r:id="rId1"/>
  <rowBreaks count="3" manualBreakCount="3">
    <brk id="43" max="8" man="1"/>
    <brk id="98" max="8" man="1"/>
    <brk id="135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"/>
  <sheetViews>
    <sheetView workbookViewId="0">
      <selection activeCell="O1" sqref="O1"/>
    </sheetView>
  </sheetViews>
  <sheetFormatPr defaultRowHeight="14.4" x14ac:dyDescent="0.3"/>
  <cols>
    <col min="6" max="6" width="9.88671875" customWidth="1"/>
    <col min="7" max="7" width="11.109375" customWidth="1"/>
    <col min="8" max="8" width="8.6640625" customWidth="1"/>
    <col min="9" max="9" width="13.44140625" customWidth="1"/>
    <col min="10" max="10" width="12.109375" customWidth="1"/>
  </cols>
  <sheetData>
    <row r="1" spans="1:14" x14ac:dyDescent="0.3">
      <c r="A1" s="377" t="s">
        <v>200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49" customFormat="1" ht="72" x14ac:dyDescent="0.3">
      <c r="A2" s="50" t="s">
        <v>142</v>
      </c>
      <c r="B2" s="50" t="s">
        <v>155</v>
      </c>
      <c r="C2" s="50" t="s">
        <v>156</v>
      </c>
      <c r="D2" s="50" t="s">
        <v>157</v>
      </c>
      <c r="E2" s="50" t="s">
        <v>145</v>
      </c>
      <c r="F2" s="50" t="s">
        <v>146</v>
      </c>
      <c r="G2" s="50" t="s">
        <v>147</v>
      </c>
      <c r="H2" s="50" t="s">
        <v>148</v>
      </c>
      <c r="I2" s="50" t="s">
        <v>149</v>
      </c>
      <c r="J2" s="50" t="s">
        <v>150</v>
      </c>
      <c r="K2" s="50" t="s">
        <v>151</v>
      </c>
      <c r="L2" s="50" t="s">
        <v>152</v>
      </c>
      <c r="M2" s="50" t="s">
        <v>153</v>
      </c>
      <c r="N2" s="50" t="s">
        <v>122</v>
      </c>
    </row>
    <row r="3" spans="1:14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x14ac:dyDescent="0.3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x14ac:dyDescent="0.3">
      <c r="A7" s="373" t="s">
        <v>154</v>
      </c>
      <c r="B7" s="374"/>
      <c r="C7" s="374"/>
      <c r="D7" s="375"/>
      <c r="E7" s="51"/>
      <c r="F7" s="51"/>
      <c r="G7" s="376"/>
      <c r="H7" s="376"/>
      <c r="I7" s="376"/>
      <c r="J7" s="376"/>
      <c r="K7" s="376"/>
      <c r="L7" s="376"/>
      <c r="M7" s="376"/>
      <c r="N7" s="376"/>
    </row>
  </sheetData>
  <mergeCells count="3">
    <mergeCell ref="A7:D7"/>
    <mergeCell ref="G7:N7"/>
    <mergeCell ref="A1:N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workbookViewId="0">
      <selection activeCell="F11" sqref="F11"/>
    </sheetView>
  </sheetViews>
  <sheetFormatPr defaultRowHeight="14.4" x14ac:dyDescent="0.3"/>
  <cols>
    <col min="2" max="2" width="15.44140625" customWidth="1"/>
    <col min="3" max="3" width="12" customWidth="1"/>
    <col min="4" max="4" width="25.44140625" customWidth="1"/>
    <col min="5" max="5" width="16.88671875" customWidth="1"/>
  </cols>
  <sheetData>
    <row r="1" spans="1:6" x14ac:dyDescent="0.3">
      <c r="A1" s="377" t="s">
        <v>202</v>
      </c>
      <c r="B1" s="377"/>
      <c r="C1" s="377"/>
      <c r="D1" s="377"/>
      <c r="E1" s="377"/>
      <c r="F1" s="377"/>
    </row>
    <row r="2" spans="1:6" s="49" customFormat="1" ht="28.8" x14ac:dyDescent="0.3">
      <c r="A2" s="50" t="s">
        <v>158</v>
      </c>
      <c r="B2" s="50" t="s">
        <v>159</v>
      </c>
      <c r="C2" s="50" t="s">
        <v>160</v>
      </c>
      <c r="D2" s="50" t="s">
        <v>161</v>
      </c>
      <c r="E2" s="50" t="s">
        <v>162</v>
      </c>
      <c r="F2" s="50" t="s">
        <v>122</v>
      </c>
    </row>
    <row r="3" spans="1:6" x14ac:dyDescent="0.3">
      <c r="A3" s="51"/>
      <c r="B3" s="51"/>
      <c r="C3" s="51"/>
      <c r="D3" s="51"/>
      <c r="E3" s="51"/>
      <c r="F3" s="51"/>
    </row>
    <row r="4" spans="1:6" x14ac:dyDescent="0.3">
      <c r="A4" s="51"/>
      <c r="B4" s="51"/>
      <c r="C4" s="51"/>
      <c r="D4" s="51"/>
      <c r="E4" s="51"/>
      <c r="F4" s="51"/>
    </row>
    <row r="5" spans="1:6" x14ac:dyDescent="0.3">
      <c r="A5" s="51"/>
      <c r="B5" s="51"/>
      <c r="C5" s="51"/>
      <c r="D5" s="51"/>
      <c r="E5" s="51"/>
      <c r="F5" s="51"/>
    </row>
    <row r="6" spans="1:6" x14ac:dyDescent="0.3">
      <c r="A6" s="376" t="s">
        <v>154</v>
      </c>
      <c r="B6" s="376"/>
      <c r="C6" s="376"/>
      <c r="D6" s="376"/>
      <c r="E6" s="51"/>
      <c r="F6" s="51"/>
    </row>
  </sheetData>
  <mergeCells count="2">
    <mergeCell ref="A6:D6"/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"/>
  <sheetViews>
    <sheetView zoomScaleNormal="100" zoomScaleSheetLayoutView="115" workbookViewId="0">
      <selection sqref="A1:H1"/>
    </sheetView>
  </sheetViews>
  <sheetFormatPr defaultColWidth="9.109375" defaultRowHeight="14.4" x14ac:dyDescent="0.3"/>
  <cols>
    <col min="1" max="1" width="7.33203125" style="55" customWidth="1"/>
    <col min="2" max="2" width="16.33203125" style="55" customWidth="1"/>
    <col min="3" max="3" width="15" style="67" bestFit="1" customWidth="1"/>
    <col min="4" max="4" width="14" style="67" customWidth="1"/>
    <col min="5" max="5" width="14.88671875" style="55" customWidth="1"/>
    <col min="6" max="6" width="26.109375" style="55" customWidth="1"/>
    <col min="7" max="7" width="14" style="79" bestFit="1" customWidth="1"/>
    <col min="8" max="8" width="27.5546875" style="55" bestFit="1" customWidth="1"/>
    <col min="9" max="16384" width="9.109375" style="108"/>
  </cols>
  <sheetData>
    <row r="1" spans="1:8" x14ac:dyDescent="0.3">
      <c r="A1" s="372" t="s">
        <v>204</v>
      </c>
      <c r="B1" s="372"/>
      <c r="C1" s="372"/>
      <c r="D1" s="372"/>
      <c r="E1" s="372"/>
      <c r="F1" s="372"/>
      <c r="G1" s="372"/>
      <c r="H1" s="372"/>
    </row>
    <row r="2" spans="1:8" s="109" customFormat="1" ht="43.2" x14ac:dyDescent="0.3">
      <c r="A2" s="71" t="s">
        <v>158</v>
      </c>
      <c r="B2" s="71" t="s">
        <v>195</v>
      </c>
      <c r="C2" s="71" t="s">
        <v>197</v>
      </c>
      <c r="D2" s="71" t="s">
        <v>196</v>
      </c>
      <c r="E2" s="71" t="s">
        <v>160</v>
      </c>
      <c r="F2" s="71" t="s">
        <v>151</v>
      </c>
      <c r="G2" s="110" t="s">
        <v>163</v>
      </c>
      <c r="H2" s="71" t="s">
        <v>122</v>
      </c>
    </row>
    <row r="3" spans="1:8" x14ac:dyDescent="0.3">
      <c r="A3" s="71"/>
      <c r="B3" s="83"/>
      <c r="C3" s="90"/>
      <c r="D3" s="90"/>
      <c r="E3" s="83"/>
      <c r="F3" s="92"/>
      <c r="G3" s="103"/>
      <c r="H3" s="71"/>
    </row>
    <row r="4" spans="1:8" x14ac:dyDescent="0.3">
      <c r="A4" s="71"/>
      <c r="B4" s="83"/>
      <c r="C4" s="90"/>
      <c r="D4" s="90"/>
      <c r="E4" s="83"/>
      <c r="F4" s="92"/>
      <c r="G4" s="103"/>
      <c r="H4" s="71"/>
    </row>
    <row r="5" spans="1:8" x14ac:dyDescent="0.3">
      <c r="A5" s="71"/>
      <c r="B5" s="83"/>
      <c r="C5" s="90"/>
      <c r="D5" s="90"/>
      <c r="E5" s="83"/>
      <c r="F5" s="92"/>
      <c r="G5" s="103"/>
      <c r="H5" s="71"/>
    </row>
    <row r="6" spans="1:8" x14ac:dyDescent="0.3">
      <c r="A6" s="71"/>
      <c r="B6" s="83"/>
      <c r="C6" s="90"/>
      <c r="D6" s="90"/>
      <c r="E6" s="83"/>
      <c r="F6" s="92"/>
      <c r="G6" s="103"/>
      <c r="H6" s="71"/>
    </row>
    <row r="7" spans="1:8" x14ac:dyDescent="0.3">
      <c r="A7" s="71"/>
      <c r="B7" s="71"/>
      <c r="C7" s="90"/>
      <c r="D7" s="90"/>
      <c r="E7" s="104"/>
      <c r="F7" s="92"/>
      <c r="G7" s="78"/>
      <c r="H7" s="71"/>
    </row>
    <row r="8" spans="1:8" x14ac:dyDescent="0.3">
      <c r="A8" s="71"/>
      <c r="B8" s="90"/>
      <c r="C8" s="90"/>
      <c r="D8" s="90"/>
      <c r="E8" s="90"/>
      <c r="F8" s="92"/>
      <c r="G8" s="91"/>
      <c r="H8" s="71"/>
    </row>
    <row r="9" spans="1:8" x14ac:dyDescent="0.3">
      <c r="A9" s="372" t="s">
        <v>154</v>
      </c>
      <c r="B9" s="372"/>
      <c r="C9" s="372"/>
      <c r="D9" s="372"/>
      <c r="E9" s="372"/>
      <c r="F9" s="372"/>
      <c r="G9" s="70">
        <f>SUM(G3:G8)</f>
        <v>0</v>
      </c>
      <c r="H9" s="54"/>
    </row>
  </sheetData>
  <mergeCells count="2">
    <mergeCell ref="A9:F9"/>
    <mergeCell ref="A1:H1"/>
  </mergeCells>
  <phoneticPr fontId="18" type="noConversion"/>
  <pageMargins left="0.7" right="0.7" top="0.75" bottom="0.75" header="0.3" footer="0.3"/>
  <pageSetup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view="pageBreakPreview" zoomScaleSheetLayoutView="100" workbookViewId="0">
      <selection activeCell="C16" sqref="C16"/>
    </sheetView>
  </sheetViews>
  <sheetFormatPr defaultColWidth="9.109375" defaultRowHeight="14.4" x14ac:dyDescent="0.3"/>
  <cols>
    <col min="1" max="1" width="4.5546875" style="64" customWidth="1"/>
    <col min="2" max="2" width="29" style="55" customWidth="1"/>
    <col min="3" max="3" width="19.6640625" style="55" customWidth="1"/>
    <col min="4" max="4" width="27.33203125" style="55" customWidth="1"/>
    <col min="5" max="5" width="19.109375" style="55" customWidth="1"/>
    <col min="6" max="6" width="11.109375" style="55" customWidth="1"/>
    <col min="7" max="7" width="15.88671875" style="55" customWidth="1"/>
    <col min="8" max="8" width="26" style="55" customWidth="1"/>
    <col min="9" max="9" width="9.109375" style="55"/>
    <col min="10" max="10" width="20.109375" style="55" bestFit="1" customWidth="1"/>
    <col min="11" max="16384" width="9.109375" style="55"/>
  </cols>
  <sheetData>
    <row r="1" spans="1:10" x14ac:dyDescent="0.3">
      <c r="A1" s="364" t="s">
        <v>173</v>
      </c>
      <c r="B1" s="364"/>
      <c r="C1" s="364"/>
      <c r="D1" s="364"/>
      <c r="E1" s="364"/>
      <c r="F1" s="364"/>
      <c r="G1" s="364"/>
      <c r="H1" s="364"/>
    </row>
    <row r="2" spans="1:10" ht="63" customHeight="1" x14ac:dyDescent="0.3">
      <c r="A2" s="61" t="s">
        <v>136</v>
      </c>
      <c r="B2" s="61" t="s">
        <v>124</v>
      </c>
      <c r="C2" s="61" t="s">
        <v>120</v>
      </c>
      <c r="D2" s="61" t="s">
        <v>121</v>
      </c>
      <c r="E2" s="62" t="s">
        <v>27</v>
      </c>
      <c r="F2" s="61" t="s">
        <v>28</v>
      </c>
      <c r="G2" s="62" t="s">
        <v>130</v>
      </c>
      <c r="H2" s="61" t="s">
        <v>122</v>
      </c>
    </row>
    <row r="3" spans="1:10" x14ac:dyDescent="0.3">
      <c r="A3" s="80"/>
      <c r="B3" s="54"/>
      <c r="C3" s="54"/>
      <c r="D3" s="54"/>
      <c r="E3" s="54"/>
      <c r="F3" s="54"/>
      <c r="G3" s="60"/>
      <c r="H3" s="54"/>
      <c r="J3" s="93"/>
    </row>
    <row r="4" spans="1:10" x14ac:dyDescent="0.3">
      <c r="A4" s="80"/>
      <c r="B4" s="54"/>
      <c r="C4" s="54"/>
      <c r="D4" s="54"/>
      <c r="E4" s="54"/>
      <c r="F4" s="54"/>
      <c r="G4" s="60"/>
      <c r="H4" s="54"/>
      <c r="J4" s="93"/>
    </row>
    <row r="5" spans="1:10" x14ac:dyDescent="0.3">
      <c r="A5" s="80"/>
      <c r="B5" s="54"/>
      <c r="C5" s="54"/>
      <c r="D5" s="54"/>
      <c r="E5" s="54"/>
      <c r="F5" s="54"/>
      <c r="G5" s="60"/>
      <c r="H5" s="54"/>
      <c r="J5" s="93"/>
    </row>
    <row r="6" spans="1:10" x14ac:dyDescent="0.3">
      <c r="A6" s="80"/>
      <c r="B6" s="54"/>
      <c r="C6" s="54"/>
      <c r="D6" s="54"/>
      <c r="E6" s="54"/>
      <c r="F6" s="54"/>
      <c r="G6" s="60"/>
      <c r="H6" s="54"/>
      <c r="J6" s="93"/>
    </row>
    <row r="7" spans="1:10" x14ac:dyDescent="0.3">
      <c r="A7" s="57"/>
      <c r="B7" s="361" t="s">
        <v>123</v>
      </c>
      <c r="C7" s="362"/>
      <c r="D7" s="363"/>
      <c r="E7" s="60">
        <f>SUM(E3:E6)</f>
        <v>0</v>
      </c>
      <c r="F7" s="60">
        <f t="shared" ref="F7:G7" si="0">SUM(F3:F6)</f>
        <v>0</v>
      </c>
      <c r="G7" s="60">
        <f t="shared" si="0"/>
        <v>0</v>
      </c>
      <c r="H7" s="59">
        <f>SUM(H6)</f>
        <v>0</v>
      </c>
    </row>
    <row r="10" spans="1:10" x14ac:dyDescent="0.3">
      <c r="E10" s="63"/>
    </row>
  </sheetData>
  <mergeCells count="2">
    <mergeCell ref="B7:D7"/>
    <mergeCell ref="A1:H1"/>
  </mergeCells>
  <printOptions horizontalCentered="1"/>
  <pageMargins left="0" right="0" top="0.75" bottom="0" header="0" footer="0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C1318-FF83-4919-A8CB-D28037B3415C}">
  <dimension ref="A1:N10"/>
  <sheetViews>
    <sheetView topLeftCell="C1" workbookViewId="0">
      <selection activeCell="H13" sqref="H13"/>
    </sheetView>
  </sheetViews>
  <sheetFormatPr defaultColWidth="9.109375" defaultRowHeight="14.4" x14ac:dyDescent="0.3"/>
  <cols>
    <col min="1" max="1" width="4.5546875" style="64" customWidth="1"/>
    <col min="2" max="2" width="29" style="55" customWidth="1"/>
    <col min="3" max="3" width="19.6640625" style="55" customWidth="1"/>
    <col min="4" max="4" width="27.33203125" style="55" customWidth="1"/>
    <col min="5" max="5" width="19.109375" style="55" customWidth="1"/>
    <col min="6" max="6" width="12" style="55" customWidth="1"/>
    <col min="7" max="7" width="15.88671875" style="55" customWidth="1"/>
    <col min="8" max="8" width="26" style="55" customWidth="1"/>
    <col min="9" max="9" width="12.44140625" style="55" customWidth="1"/>
    <col min="10" max="10" width="20.109375" style="55" bestFit="1" customWidth="1"/>
    <col min="11" max="16384" width="9.109375" style="55"/>
  </cols>
  <sheetData>
    <row r="1" spans="1:14" ht="15" customHeight="1" x14ac:dyDescent="0.3">
      <c r="A1" s="366" t="s">
        <v>174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ht="63" customHeight="1" x14ac:dyDescent="0.3">
      <c r="A2" s="61" t="s">
        <v>136</v>
      </c>
      <c r="B2" s="61" t="s">
        <v>175</v>
      </c>
      <c r="C2" s="61" t="s">
        <v>160</v>
      </c>
      <c r="D2" s="61" t="s">
        <v>176</v>
      </c>
      <c r="E2" s="61" t="s">
        <v>177</v>
      </c>
      <c r="F2" s="61" t="s">
        <v>178</v>
      </c>
      <c r="G2" s="61" t="s">
        <v>124</v>
      </c>
      <c r="H2" s="61" t="s">
        <v>120</v>
      </c>
      <c r="I2" s="61" t="s">
        <v>121</v>
      </c>
      <c r="J2" s="61" t="s">
        <v>27</v>
      </c>
      <c r="K2" s="61" t="s">
        <v>28</v>
      </c>
      <c r="L2" s="61" t="s">
        <v>130</v>
      </c>
      <c r="M2" s="61" t="s">
        <v>179</v>
      </c>
      <c r="N2" s="61" t="s">
        <v>122</v>
      </c>
    </row>
    <row r="3" spans="1:14" x14ac:dyDescent="0.3">
      <c r="A3" s="80"/>
      <c r="B3" s="54"/>
      <c r="C3" s="54"/>
      <c r="D3" s="54"/>
      <c r="E3" s="54"/>
      <c r="F3" s="54"/>
      <c r="G3" s="87"/>
      <c r="H3" s="54"/>
      <c r="I3" s="54"/>
      <c r="J3" s="105"/>
      <c r="K3" s="54"/>
      <c r="L3" s="54"/>
      <c r="M3" s="54"/>
      <c r="N3" s="54"/>
    </row>
    <row r="4" spans="1:14" x14ac:dyDescent="0.3">
      <c r="A4" s="80"/>
      <c r="B4" s="54"/>
      <c r="C4" s="54"/>
      <c r="D4" s="54"/>
      <c r="E4" s="54"/>
      <c r="F4" s="54"/>
      <c r="G4" s="87"/>
      <c r="H4" s="54"/>
      <c r="I4" s="54"/>
      <c r="J4" s="105"/>
      <c r="K4" s="54"/>
      <c r="L4" s="54"/>
      <c r="M4" s="54"/>
      <c r="N4" s="54"/>
    </row>
    <row r="5" spans="1:14" x14ac:dyDescent="0.3">
      <c r="A5" s="80"/>
      <c r="B5" s="54"/>
      <c r="C5" s="54"/>
      <c r="D5" s="54"/>
      <c r="E5" s="54"/>
      <c r="F5" s="54"/>
      <c r="G5" s="87"/>
      <c r="H5" s="54"/>
      <c r="I5" s="54"/>
      <c r="J5" s="105"/>
      <c r="K5" s="54"/>
      <c r="L5" s="54"/>
      <c r="M5" s="54"/>
      <c r="N5" s="54"/>
    </row>
    <row r="6" spans="1:14" x14ac:dyDescent="0.3">
      <c r="A6" s="80"/>
      <c r="B6" s="54"/>
      <c r="C6" s="54"/>
      <c r="D6" s="54"/>
      <c r="E6" s="54"/>
      <c r="F6" s="54"/>
      <c r="G6" s="87"/>
      <c r="H6" s="54"/>
      <c r="I6" s="54"/>
      <c r="J6" s="105"/>
      <c r="K6" s="54"/>
      <c r="L6" s="54"/>
      <c r="M6" s="54"/>
      <c r="N6" s="54"/>
    </row>
    <row r="7" spans="1:14" x14ac:dyDescent="0.3">
      <c r="A7" s="57"/>
      <c r="B7" s="365" t="s">
        <v>123</v>
      </c>
      <c r="C7" s="365"/>
      <c r="D7" s="365"/>
      <c r="E7" s="87"/>
      <c r="F7" s="87"/>
      <c r="G7" s="87"/>
      <c r="H7" s="59"/>
      <c r="I7" s="54"/>
      <c r="J7" s="106">
        <f>SUM(J3:J6)</f>
        <v>0</v>
      </c>
      <c r="K7" s="106">
        <f t="shared" ref="K7:M7" si="0">SUM(K3:K6)</f>
        <v>0</v>
      </c>
      <c r="L7" s="106">
        <f t="shared" si="0"/>
        <v>0</v>
      </c>
      <c r="M7" s="106">
        <f t="shared" si="0"/>
        <v>0</v>
      </c>
      <c r="N7" s="54"/>
    </row>
    <row r="10" spans="1:14" x14ac:dyDescent="0.3">
      <c r="E10" s="63"/>
    </row>
  </sheetData>
  <mergeCells count="2">
    <mergeCell ref="B7:D7"/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"/>
  <sheetViews>
    <sheetView view="pageBreakPreview" zoomScaleSheetLayoutView="100" workbookViewId="0">
      <selection activeCell="A2" sqref="A2"/>
    </sheetView>
  </sheetViews>
  <sheetFormatPr defaultColWidth="9.109375" defaultRowHeight="14.4" x14ac:dyDescent="0.3"/>
  <cols>
    <col min="1" max="1" width="4.5546875" style="44" customWidth="1"/>
    <col min="2" max="2" width="18.5546875" style="1" customWidth="1"/>
    <col min="3" max="10" width="11.109375" style="1" customWidth="1"/>
    <col min="11" max="16384" width="9.109375" style="1"/>
  </cols>
  <sheetData>
    <row r="1" spans="1:10" x14ac:dyDescent="0.3">
      <c r="A1" s="367" t="s">
        <v>198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 ht="55.2" x14ac:dyDescent="0.3">
      <c r="A2" s="38" t="s">
        <v>136</v>
      </c>
      <c r="B2" s="38" t="s">
        <v>124</v>
      </c>
      <c r="C2" s="38" t="s">
        <v>120</v>
      </c>
      <c r="D2" s="38" t="s">
        <v>121</v>
      </c>
      <c r="E2" s="38" t="s">
        <v>125</v>
      </c>
      <c r="F2" s="38" t="s">
        <v>126</v>
      </c>
      <c r="G2" s="38" t="s">
        <v>127</v>
      </c>
      <c r="H2" s="38" t="s">
        <v>128</v>
      </c>
      <c r="I2" s="38" t="s">
        <v>129</v>
      </c>
      <c r="J2" s="38" t="s">
        <v>122</v>
      </c>
    </row>
    <row r="3" spans="1:10" x14ac:dyDescent="0.3">
      <c r="A3" s="39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39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39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39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39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39"/>
      <c r="B8" s="127" t="s">
        <v>123</v>
      </c>
      <c r="C8" s="128"/>
      <c r="D8" s="129"/>
      <c r="E8" s="40">
        <f>SUM(E3:E7)</f>
        <v>0</v>
      </c>
      <c r="F8" s="40">
        <f t="shared" ref="F8:I8" si="0">SUM(F3:F7)</f>
        <v>0</v>
      </c>
      <c r="G8" s="40">
        <f t="shared" si="0"/>
        <v>0</v>
      </c>
      <c r="H8" s="40">
        <f t="shared" si="0"/>
        <v>0</v>
      </c>
      <c r="I8" s="40">
        <f t="shared" si="0"/>
        <v>0</v>
      </c>
      <c r="J8" s="40"/>
    </row>
  </sheetData>
  <mergeCells count="2">
    <mergeCell ref="A1:J1"/>
    <mergeCell ref="B8:D8"/>
  </mergeCells>
  <printOptions horizontalCentered="1"/>
  <pageMargins left="0" right="0" top="0.75" bottom="0" header="0" footer="0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"/>
  <sheetViews>
    <sheetView zoomScaleNormal="100" zoomScaleSheetLayoutView="100" workbookViewId="0">
      <selection activeCell="K2" sqref="K2"/>
    </sheetView>
  </sheetViews>
  <sheetFormatPr defaultColWidth="9.109375" defaultRowHeight="14.4" x14ac:dyDescent="0.3"/>
  <cols>
    <col min="1" max="1" width="4.5546875" style="44" customWidth="1"/>
    <col min="2" max="2" width="18.5546875" style="1" customWidth="1"/>
    <col min="3" max="10" width="11.109375" style="1" customWidth="1"/>
    <col min="11" max="16384" width="9.109375" style="1"/>
  </cols>
  <sheetData>
    <row r="1" spans="1:10" x14ac:dyDescent="0.3">
      <c r="A1" s="368" t="s">
        <v>180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82.8" x14ac:dyDescent="0.3">
      <c r="A2" s="38" t="s">
        <v>136</v>
      </c>
      <c r="B2" s="38" t="s">
        <v>131</v>
      </c>
      <c r="C2" s="38" t="s">
        <v>124</v>
      </c>
      <c r="D2" s="38" t="s">
        <v>132</v>
      </c>
      <c r="E2" s="370" t="s">
        <v>121</v>
      </c>
      <c r="F2" s="370"/>
      <c r="G2" s="38" t="s">
        <v>27</v>
      </c>
      <c r="H2" s="38" t="s">
        <v>28</v>
      </c>
      <c r="I2" s="38" t="s">
        <v>133</v>
      </c>
      <c r="J2" s="38" t="s">
        <v>122</v>
      </c>
    </row>
    <row r="3" spans="1:10" ht="43.2" x14ac:dyDescent="0.3">
      <c r="A3" s="39"/>
      <c r="B3" s="41" t="s">
        <v>134</v>
      </c>
      <c r="C3" s="2"/>
      <c r="D3" s="2"/>
      <c r="E3" s="371"/>
      <c r="F3" s="371"/>
      <c r="G3" s="2"/>
      <c r="H3" s="42"/>
      <c r="I3" s="42"/>
      <c r="J3" s="2"/>
    </row>
    <row r="4" spans="1:10" ht="20.25" customHeight="1" x14ac:dyDescent="0.3">
      <c r="A4" s="39"/>
      <c r="B4" s="18" t="s">
        <v>135</v>
      </c>
      <c r="C4" s="2"/>
      <c r="D4" s="2"/>
      <c r="E4" s="371"/>
      <c r="F4" s="371"/>
      <c r="G4" s="2"/>
      <c r="H4" s="42"/>
      <c r="I4" s="42"/>
      <c r="J4" s="2"/>
    </row>
    <row r="5" spans="1:10" ht="21.75" customHeight="1" x14ac:dyDescent="0.3">
      <c r="A5" s="39"/>
      <c r="B5" s="18" t="s">
        <v>137</v>
      </c>
      <c r="C5" s="2"/>
      <c r="D5" s="2"/>
      <c r="E5" s="371"/>
      <c r="F5" s="371"/>
      <c r="G5" s="2"/>
      <c r="H5" s="42"/>
      <c r="I5" s="42"/>
      <c r="J5" s="2"/>
    </row>
    <row r="6" spans="1:10" ht="28.8" x14ac:dyDescent="0.3">
      <c r="A6" s="39"/>
      <c r="B6" s="41" t="s">
        <v>138</v>
      </c>
      <c r="C6" s="2"/>
      <c r="D6" s="2"/>
      <c r="E6" s="371"/>
      <c r="F6" s="371"/>
      <c r="G6" s="2"/>
      <c r="H6" s="42"/>
      <c r="I6" s="42"/>
      <c r="J6" s="2"/>
    </row>
    <row r="7" spans="1:10" x14ac:dyDescent="0.3">
      <c r="A7" s="39"/>
      <c r="B7" s="2"/>
      <c r="C7" s="2"/>
      <c r="D7" s="2"/>
      <c r="E7" s="371"/>
      <c r="F7" s="371"/>
      <c r="G7" s="2"/>
      <c r="H7" s="42"/>
      <c r="I7" s="42"/>
      <c r="J7" s="2"/>
    </row>
    <row r="8" spans="1:10" x14ac:dyDescent="0.3">
      <c r="A8" s="39"/>
      <c r="B8" s="116" t="s">
        <v>123</v>
      </c>
      <c r="C8" s="116"/>
      <c r="D8" s="116"/>
      <c r="E8" s="369">
        <f>SUM(E3:F7)</f>
        <v>0</v>
      </c>
      <c r="F8" s="369"/>
      <c r="G8" s="40">
        <f t="shared" ref="G8" si="0">SUM(G3:G7)</f>
        <v>0</v>
      </c>
      <c r="H8" s="43">
        <f>SUM(H3:H7)</f>
        <v>0</v>
      </c>
      <c r="I8" s="43">
        <f>SUM(I3:I7)</f>
        <v>0</v>
      </c>
      <c r="J8" s="40"/>
    </row>
  </sheetData>
  <mergeCells count="9">
    <mergeCell ref="A1:J1"/>
    <mergeCell ref="B8:D8"/>
    <mergeCell ref="E8:F8"/>
    <mergeCell ref="E2:F2"/>
    <mergeCell ref="E3:F3"/>
    <mergeCell ref="E4:F4"/>
    <mergeCell ref="E5:F5"/>
    <mergeCell ref="E6:F6"/>
    <mergeCell ref="E7:F7"/>
  </mergeCells>
  <printOptions horizontalCentered="1"/>
  <pageMargins left="0" right="0" top="0.75" bottom="0" header="0" footer="0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zoomScaleNormal="100" zoomScaleSheetLayoutView="100" workbookViewId="0">
      <selection activeCell="D14" sqref="D14"/>
    </sheetView>
  </sheetViews>
  <sheetFormatPr defaultColWidth="9.109375" defaultRowHeight="14.4" x14ac:dyDescent="0.3"/>
  <cols>
    <col min="1" max="1" width="9" style="55" bestFit="1" customWidth="1"/>
    <col min="2" max="2" width="16.88671875" style="67" customWidth="1"/>
    <col min="3" max="3" width="28.5546875" style="55" customWidth="1"/>
    <col min="4" max="4" width="93.44140625" style="55" bestFit="1" customWidth="1"/>
    <col min="5" max="5" width="15.109375" style="55" bestFit="1" customWidth="1"/>
    <col min="6" max="6" width="14.5546875" style="55" customWidth="1"/>
    <col min="7" max="7" width="13.33203125" style="84" customWidth="1"/>
    <col min="8" max="8" width="10.88671875" style="55" bestFit="1" customWidth="1"/>
    <col min="9" max="10" width="14.44140625" style="55" bestFit="1" customWidth="1"/>
    <col min="11" max="11" width="17" style="55" bestFit="1" customWidth="1"/>
    <col min="12" max="12" width="13.33203125" style="55" bestFit="1" customWidth="1"/>
    <col min="13" max="13" width="16.88671875" style="89" bestFit="1" customWidth="1"/>
    <col min="14" max="14" width="28.6640625" style="55" bestFit="1" customWidth="1"/>
    <col min="15" max="16384" width="9.109375" style="55"/>
  </cols>
  <sheetData>
    <row r="1" spans="1:14" x14ac:dyDescent="0.3">
      <c r="A1" s="372" t="s">
        <v>181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56" customFormat="1" ht="43.2" x14ac:dyDescent="0.3">
      <c r="A2" s="107" t="s">
        <v>142</v>
      </c>
      <c r="B2" s="107" t="s">
        <v>170</v>
      </c>
      <c r="C2" s="107" t="s">
        <v>143</v>
      </c>
      <c r="D2" s="107" t="s">
        <v>144</v>
      </c>
      <c r="E2" s="107" t="s">
        <v>145</v>
      </c>
      <c r="F2" s="107" t="s">
        <v>146</v>
      </c>
      <c r="G2" s="107" t="s">
        <v>147</v>
      </c>
      <c r="H2" s="107" t="s">
        <v>148</v>
      </c>
      <c r="I2" s="107" t="s">
        <v>149</v>
      </c>
      <c r="J2" s="107" t="s">
        <v>150</v>
      </c>
      <c r="K2" s="107" t="s">
        <v>151</v>
      </c>
      <c r="L2" s="107" t="s">
        <v>152</v>
      </c>
      <c r="M2" s="107" t="s">
        <v>153</v>
      </c>
      <c r="N2" s="107" t="s">
        <v>122</v>
      </c>
    </row>
    <row r="3" spans="1:14" s="65" customFormat="1" x14ac:dyDescent="0.3">
      <c r="A3" s="94"/>
      <c r="B3" s="95"/>
      <c r="C3" s="96"/>
      <c r="D3" s="97"/>
      <c r="E3" s="98"/>
      <c r="F3" s="99"/>
      <c r="G3" s="95"/>
      <c r="H3" s="97"/>
      <c r="I3" s="94"/>
      <c r="J3" s="100"/>
      <c r="K3" s="94"/>
      <c r="L3" s="101"/>
      <c r="M3" s="102"/>
      <c r="N3" s="94"/>
    </row>
    <row r="4" spans="1:14" s="65" customFormat="1" x14ac:dyDescent="0.3">
      <c r="A4" s="92"/>
      <c r="B4" s="83"/>
      <c r="C4" s="54"/>
      <c r="D4" s="72"/>
      <c r="E4" s="91"/>
      <c r="F4" s="87"/>
      <c r="G4" s="83"/>
      <c r="H4" s="72"/>
      <c r="I4" s="92"/>
      <c r="J4" s="76"/>
      <c r="K4" s="92"/>
      <c r="L4" s="77"/>
      <c r="M4" s="88"/>
      <c r="N4" s="92"/>
    </row>
    <row r="5" spans="1:14" s="65" customFormat="1" x14ac:dyDescent="0.3">
      <c r="A5" s="92"/>
      <c r="B5" s="83"/>
      <c r="C5" s="54"/>
      <c r="D5" s="72"/>
      <c r="E5" s="91"/>
      <c r="F5" s="87"/>
      <c r="G5" s="83"/>
      <c r="H5" s="72"/>
      <c r="I5" s="92"/>
      <c r="J5" s="76"/>
      <c r="K5" s="92"/>
      <c r="L5" s="77"/>
      <c r="M5" s="88"/>
      <c r="N5" s="92"/>
    </row>
    <row r="6" spans="1:14" s="65" customFormat="1" x14ac:dyDescent="0.3">
      <c r="A6" s="92"/>
      <c r="B6" s="58"/>
      <c r="C6" s="54"/>
      <c r="D6" s="72"/>
      <c r="E6" s="69"/>
      <c r="F6" s="74"/>
      <c r="G6" s="83"/>
      <c r="H6" s="72"/>
      <c r="I6" s="73"/>
      <c r="J6" s="76"/>
      <c r="K6" s="73"/>
      <c r="L6" s="77"/>
      <c r="M6" s="88"/>
      <c r="N6" s="73"/>
    </row>
    <row r="7" spans="1:14" s="65" customFormat="1" x14ac:dyDescent="0.3">
      <c r="A7" s="92"/>
      <c r="B7" s="58"/>
      <c r="C7" s="54"/>
      <c r="D7" s="72"/>
      <c r="E7" s="69"/>
      <c r="F7" s="74"/>
      <c r="G7" s="83"/>
      <c r="H7" s="72"/>
      <c r="I7" s="73"/>
      <c r="J7" s="76"/>
      <c r="K7" s="73"/>
      <c r="L7" s="77"/>
      <c r="M7" s="88"/>
      <c r="N7" s="73"/>
    </row>
    <row r="8" spans="1:14" s="65" customFormat="1" x14ac:dyDescent="0.3">
      <c r="A8" s="92"/>
      <c r="B8" s="58"/>
      <c r="C8" s="54"/>
      <c r="D8" s="72"/>
      <c r="E8" s="69"/>
      <c r="F8" s="74"/>
      <c r="G8" s="83"/>
      <c r="H8" s="72"/>
      <c r="I8" s="73"/>
      <c r="J8" s="76"/>
      <c r="K8" s="73"/>
      <c r="L8" s="77"/>
      <c r="M8" s="88"/>
      <c r="N8" s="73"/>
    </row>
    <row r="9" spans="1:14" s="65" customFormat="1" x14ac:dyDescent="0.3">
      <c r="A9" s="92"/>
      <c r="B9" s="58"/>
      <c r="C9" s="54"/>
      <c r="D9" s="72"/>
      <c r="E9" s="69"/>
      <c r="F9" s="74"/>
      <c r="G9" s="83"/>
      <c r="H9" s="72"/>
      <c r="I9" s="73"/>
      <c r="J9" s="76"/>
      <c r="K9" s="73"/>
      <c r="L9" s="77"/>
      <c r="M9" s="88"/>
      <c r="N9" s="73"/>
    </row>
    <row r="10" spans="1:14" s="65" customFormat="1" x14ac:dyDescent="0.3">
      <c r="A10" s="92"/>
      <c r="B10" s="58"/>
      <c r="C10" s="54"/>
      <c r="D10" s="72"/>
      <c r="E10" s="69"/>
      <c r="F10" s="74"/>
      <c r="G10" s="83"/>
      <c r="H10" s="72"/>
      <c r="I10" s="73"/>
      <c r="J10" s="76"/>
      <c r="K10" s="73"/>
      <c r="L10" s="77"/>
      <c r="M10" s="88"/>
      <c r="N10" s="73"/>
    </row>
    <row r="11" spans="1:14" s="65" customFormat="1" x14ac:dyDescent="0.3">
      <c r="A11" s="92"/>
      <c r="B11" s="58"/>
      <c r="C11" s="54"/>
      <c r="D11" s="72"/>
      <c r="E11" s="69"/>
      <c r="F11" s="74"/>
      <c r="G11" s="83"/>
      <c r="H11" s="72"/>
      <c r="I11" s="73"/>
      <c r="J11" s="76"/>
      <c r="K11" s="73"/>
      <c r="L11" s="77"/>
      <c r="M11" s="88"/>
      <c r="N11" s="73"/>
    </row>
    <row r="12" spans="1:14" s="65" customFormat="1" x14ac:dyDescent="0.3">
      <c r="A12" s="57"/>
      <c r="B12" s="68"/>
      <c r="C12" s="82"/>
      <c r="D12" s="75"/>
      <c r="E12" s="74"/>
      <c r="F12" s="74"/>
      <c r="G12" s="83"/>
      <c r="H12" s="72"/>
      <c r="I12" s="73"/>
      <c r="J12" s="76"/>
      <c r="K12" s="73"/>
      <c r="L12" s="77"/>
      <c r="M12" s="88"/>
      <c r="N12" s="73"/>
    </row>
    <row r="13" spans="1:14" x14ac:dyDescent="0.3">
      <c r="A13" s="372" t="s">
        <v>154</v>
      </c>
      <c r="B13" s="372"/>
      <c r="C13" s="372"/>
      <c r="D13" s="372"/>
      <c r="E13" s="66">
        <f>SUM(E3:E12)</f>
        <v>0</v>
      </c>
      <c r="F13" s="66">
        <f>SUM(F3:F12)</f>
        <v>0</v>
      </c>
      <c r="G13" s="85"/>
      <c r="H13" s="54"/>
      <c r="I13" s="54"/>
      <c r="J13" s="54"/>
      <c r="K13" s="54"/>
      <c r="L13" s="54"/>
      <c r="M13" s="90"/>
      <c r="N13" s="54"/>
    </row>
    <row r="15" spans="1:14" x14ac:dyDescent="0.3">
      <c r="E15" s="81"/>
    </row>
    <row r="16" spans="1:14" x14ac:dyDescent="0.3">
      <c r="E16" s="63"/>
      <c r="F16" s="63"/>
    </row>
    <row r="17" spans="5:5" x14ac:dyDescent="0.3">
      <c r="E17" s="63"/>
    </row>
  </sheetData>
  <mergeCells count="2">
    <mergeCell ref="A13:D13"/>
    <mergeCell ref="A1:N1"/>
  </mergeCells>
  <phoneticPr fontId="18" type="noConversion"/>
  <pageMargins left="0.7" right="0.7" top="0.75" bottom="0.75" header="0.3" footer="0.3"/>
  <pageSetup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8A68-FCA1-4DB2-9BED-8EE11A682ADC}">
  <dimension ref="A1:J17"/>
  <sheetViews>
    <sheetView workbookViewId="0">
      <selection activeCell="F19" sqref="F19"/>
    </sheetView>
  </sheetViews>
  <sheetFormatPr defaultColWidth="9.109375" defaultRowHeight="14.4" x14ac:dyDescent="0.3"/>
  <cols>
    <col min="1" max="1" width="9" style="55" bestFit="1" customWidth="1"/>
    <col min="2" max="2" width="16.88671875" style="89" customWidth="1"/>
    <col min="3" max="3" width="28.5546875" style="55" customWidth="1"/>
    <col min="4" max="4" width="22.44140625" style="55" customWidth="1"/>
    <col min="5" max="5" width="15.109375" style="55" bestFit="1" customWidth="1"/>
    <col min="6" max="6" width="14.5546875" style="55" customWidth="1"/>
    <col min="7" max="7" width="13.33203125" style="89" customWidth="1"/>
    <col min="8" max="8" width="12" style="55" customWidth="1"/>
    <col min="9" max="10" width="14.44140625" style="55" bestFit="1" customWidth="1"/>
    <col min="11" max="16384" width="9.109375" style="55"/>
  </cols>
  <sheetData>
    <row r="1" spans="1:10" x14ac:dyDescent="0.3">
      <c r="A1" s="372" t="s">
        <v>190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0" s="56" customFormat="1" ht="43.2" x14ac:dyDescent="0.3">
      <c r="A2" s="107" t="s">
        <v>142</v>
      </c>
      <c r="B2" s="107" t="s">
        <v>182</v>
      </c>
      <c r="C2" s="107" t="s">
        <v>183</v>
      </c>
      <c r="D2" s="107" t="s">
        <v>184</v>
      </c>
      <c r="E2" s="107" t="s">
        <v>185</v>
      </c>
      <c r="F2" s="107" t="s">
        <v>186</v>
      </c>
      <c r="G2" s="107" t="s">
        <v>187</v>
      </c>
      <c r="H2" s="107" t="s">
        <v>188</v>
      </c>
      <c r="I2" s="107" t="s">
        <v>189</v>
      </c>
      <c r="J2" s="107" t="s">
        <v>26</v>
      </c>
    </row>
    <row r="3" spans="1:10" s="65" customFormat="1" x14ac:dyDescent="0.3">
      <c r="A3" s="94"/>
      <c r="B3" s="95"/>
      <c r="C3" s="96"/>
      <c r="D3" s="97"/>
      <c r="E3" s="98"/>
      <c r="F3" s="99"/>
      <c r="G3" s="95"/>
      <c r="H3" s="97"/>
      <c r="I3" s="94"/>
      <c r="J3" s="100"/>
    </row>
    <row r="4" spans="1:10" s="65" customFormat="1" x14ac:dyDescent="0.3">
      <c r="A4" s="92"/>
      <c r="B4" s="83"/>
      <c r="C4" s="54"/>
      <c r="D4" s="72"/>
      <c r="E4" s="91"/>
      <c r="F4" s="87"/>
      <c r="G4" s="83"/>
      <c r="H4" s="72"/>
      <c r="I4" s="92"/>
      <c r="J4" s="76"/>
    </row>
    <row r="5" spans="1:10" s="65" customFormat="1" x14ac:dyDescent="0.3">
      <c r="A5" s="92"/>
      <c r="B5" s="83"/>
      <c r="C5" s="54"/>
      <c r="D5" s="72"/>
      <c r="E5" s="91"/>
      <c r="F5" s="87"/>
      <c r="G5" s="83"/>
      <c r="H5" s="72"/>
      <c r="I5" s="92"/>
      <c r="J5" s="76"/>
    </row>
    <row r="6" spans="1:10" s="65" customFormat="1" x14ac:dyDescent="0.3">
      <c r="A6" s="92"/>
      <c r="B6" s="83"/>
      <c r="C6" s="54"/>
      <c r="D6" s="72"/>
      <c r="E6" s="91"/>
      <c r="F6" s="87"/>
      <c r="G6" s="83"/>
      <c r="H6" s="72"/>
      <c r="I6" s="92"/>
      <c r="J6" s="76"/>
    </row>
    <row r="7" spans="1:10" s="65" customFormat="1" x14ac:dyDescent="0.3">
      <c r="A7" s="92"/>
      <c r="B7" s="83"/>
      <c r="C7" s="54"/>
      <c r="D7" s="72"/>
      <c r="E7" s="91"/>
      <c r="F7" s="87"/>
      <c r="G7" s="83"/>
      <c r="H7" s="72"/>
      <c r="I7" s="92"/>
      <c r="J7" s="76"/>
    </row>
    <row r="8" spans="1:10" s="65" customFormat="1" x14ac:dyDescent="0.3">
      <c r="A8" s="92"/>
      <c r="B8" s="83"/>
      <c r="C8" s="54"/>
      <c r="D8" s="72"/>
      <c r="E8" s="91"/>
      <c r="F8" s="87"/>
      <c r="G8" s="83"/>
      <c r="H8" s="72"/>
      <c r="I8" s="92"/>
      <c r="J8" s="76"/>
    </row>
    <row r="9" spans="1:10" s="65" customFormat="1" x14ac:dyDescent="0.3">
      <c r="A9" s="92"/>
      <c r="B9" s="83"/>
      <c r="C9" s="54"/>
      <c r="D9" s="72"/>
      <c r="E9" s="91"/>
      <c r="F9" s="87"/>
      <c r="G9" s="83"/>
      <c r="H9" s="72"/>
      <c r="I9" s="92"/>
      <c r="J9" s="76"/>
    </row>
    <row r="10" spans="1:10" s="65" customFormat="1" x14ac:dyDescent="0.3">
      <c r="A10" s="92"/>
      <c r="B10" s="83"/>
      <c r="C10" s="54"/>
      <c r="D10" s="72"/>
      <c r="E10" s="91"/>
      <c r="F10" s="87"/>
      <c r="G10" s="83"/>
      <c r="H10" s="72"/>
      <c r="I10" s="92"/>
      <c r="J10" s="76"/>
    </row>
    <row r="11" spans="1:10" s="65" customFormat="1" x14ac:dyDescent="0.3">
      <c r="A11" s="92"/>
      <c r="B11" s="83"/>
      <c r="C11" s="54"/>
      <c r="D11" s="72"/>
      <c r="E11" s="91"/>
      <c r="F11" s="87"/>
      <c r="G11" s="83"/>
      <c r="H11" s="72"/>
      <c r="I11" s="92"/>
      <c r="J11" s="76"/>
    </row>
    <row r="12" spans="1:10" s="65" customFormat="1" x14ac:dyDescent="0.3">
      <c r="A12" s="57"/>
      <c r="B12" s="90"/>
      <c r="C12" s="82"/>
      <c r="D12" s="86"/>
      <c r="E12" s="87"/>
      <c r="F12" s="87"/>
      <c r="G12" s="83"/>
      <c r="H12" s="72"/>
      <c r="I12" s="92"/>
      <c r="J12" s="76"/>
    </row>
    <row r="13" spans="1:10" x14ac:dyDescent="0.3">
      <c r="A13" s="372" t="s">
        <v>154</v>
      </c>
      <c r="B13" s="372"/>
      <c r="C13" s="372"/>
      <c r="D13" s="372"/>
      <c r="E13" s="66">
        <f>SUM(E3:E12)</f>
        <v>0</v>
      </c>
      <c r="F13" s="66">
        <f>SUM(F3:F12)</f>
        <v>0</v>
      </c>
      <c r="G13" s="90"/>
      <c r="H13" s="54"/>
      <c r="I13" s="54"/>
      <c r="J13" s="54"/>
    </row>
    <row r="15" spans="1:10" x14ac:dyDescent="0.3">
      <c r="E15" s="81"/>
    </row>
    <row r="16" spans="1:10" x14ac:dyDescent="0.3">
      <c r="E16" s="63"/>
      <c r="F16" s="63"/>
    </row>
    <row r="17" spans="5:5" x14ac:dyDescent="0.3">
      <c r="E17" s="63"/>
    </row>
  </sheetData>
  <mergeCells count="2">
    <mergeCell ref="A1:J1"/>
    <mergeCell ref="A13:D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E1A7-0B32-49C2-8DFC-EBF938D409B4}">
  <dimension ref="A1:F17"/>
  <sheetViews>
    <sheetView workbookViewId="0">
      <selection activeCell="C17" sqref="C17"/>
    </sheetView>
  </sheetViews>
  <sheetFormatPr defaultColWidth="9.109375" defaultRowHeight="14.4" x14ac:dyDescent="0.3"/>
  <cols>
    <col min="1" max="1" width="9" style="55" bestFit="1" customWidth="1"/>
    <col min="2" max="2" width="16.88671875" style="89" customWidth="1"/>
    <col min="3" max="3" width="28.5546875" style="55" customWidth="1"/>
    <col min="4" max="4" width="15.109375" style="55" bestFit="1" customWidth="1"/>
    <col min="5" max="5" width="14.5546875" style="55" customWidth="1"/>
    <col min="6" max="6" width="28.6640625" style="55" bestFit="1" customWidth="1"/>
    <col min="7" max="16384" width="9.109375" style="55"/>
  </cols>
  <sheetData>
    <row r="1" spans="1:6" x14ac:dyDescent="0.3">
      <c r="A1" s="372" t="s">
        <v>194</v>
      </c>
      <c r="B1" s="372"/>
      <c r="C1" s="372"/>
      <c r="D1" s="372"/>
      <c r="E1" s="372"/>
      <c r="F1" s="372"/>
    </row>
    <row r="2" spans="1:6" s="56" customFormat="1" x14ac:dyDescent="0.3">
      <c r="A2" s="107" t="s">
        <v>142</v>
      </c>
      <c r="B2" s="107" t="s">
        <v>192</v>
      </c>
      <c r="C2" s="107" t="s">
        <v>160</v>
      </c>
      <c r="D2" s="107" t="s">
        <v>145</v>
      </c>
      <c r="E2" s="107" t="s">
        <v>193</v>
      </c>
      <c r="F2" s="107" t="s">
        <v>122</v>
      </c>
    </row>
    <row r="3" spans="1:6" s="65" customFormat="1" x14ac:dyDescent="0.3">
      <c r="A3" s="94"/>
      <c r="B3" s="95"/>
      <c r="C3" s="96"/>
      <c r="D3" s="98"/>
      <c r="E3" s="99"/>
      <c r="F3" s="94"/>
    </row>
    <row r="4" spans="1:6" s="65" customFormat="1" x14ac:dyDescent="0.3">
      <c r="A4" s="92"/>
      <c r="B4" s="83"/>
      <c r="C4" s="54"/>
      <c r="D4" s="91"/>
      <c r="E4" s="87"/>
      <c r="F4" s="92"/>
    </row>
    <row r="5" spans="1:6" s="65" customFormat="1" x14ac:dyDescent="0.3">
      <c r="A5" s="92"/>
      <c r="B5" s="83"/>
      <c r="C5" s="54"/>
      <c r="D5" s="91"/>
      <c r="E5" s="87"/>
      <c r="F5" s="92"/>
    </row>
    <row r="6" spans="1:6" s="65" customFormat="1" x14ac:dyDescent="0.3">
      <c r="A6" s="92"/>
      <c r="B6" s="83"/>
      <c r="C6" s="54"/>
      <c r="D6" s="91"/>
      <c r="E6" s="87"/>
      <c r="F6" s="92"/>
    </row>
    <row r="7" spans="1:6" s="65" customFormat="1" x14ac:dyDescent="0.3">
      <c r="A7" s="92"/>
      <c r="B7" s="83"/>
      <c r="C7" s="54"/>
      <c r="D7" s="91"/>
      <c r="E7" s="87"/>
      <c r="F7" s="92"/>
    </row>
    <row r="8" spans="1:6" s="65" customFormat="1" x14ac:dyDescent="0.3">
      <c r="A8" s="92"/>
      <c r="B8" s="83"/>
      <c r="C8" s="54"/>
      <c r="D8" s="91"/>
      <c r="E8" s="87"/>
      <c r="F8" s="92"/>
    </row>
    <row r="9" spans="1:6" s="65" customFormat="1" x14ac:dyDescent="0.3">
      <c r="A9" s="92"/>
      <c r="B9" s="83"/>
      <c r="C9" s="54"/>
      <c r="D9" s="91"/>
      <c r="E9" s="87"/>
      <c r="F9" s="92"/>
    </row>
    <row r="10" spans="1:6" s="65" customFormat="1" x14ac:dyDescent="0.3">
      <c r="A10" s="92"/>
      <c r="B10" s="83"/>
      <c r="C10" s="54"/>
      <c r="D10" s="91"/>
      <c r="E10" s="87"/>
      <c r="F10" s="92"/>
    </row>
    <row r="11" spans="1:6" s="65" customFormat="1" x14ac:dyDescent="0.3">
      <c r="A11" s="92"/>
      <c r="B11" s="83"/>
      <c r="C11" s="54"/>
      <c r="D11" s="91"/>
      <c r="E11" s="87"/>
      <c r="F11" s="92"/>
    </row>
    <row r="12" spans="1:6" s="65" customFormat="1" x14ac:dyDescent="0.3">
      <c r="A12" s="57"/>
      <c r="B12" s="90"/>
      <c r="C12" s="82"/>
      <c r="D12" s="87"/>
      <c r="E12" s="87"/>
      <c r="F12" s="92"/>
    </row>
    <row r="13" spans="1:6" x14ac:dyDescent="0.3">
      <c r="A13" s="372" t="s">
        <v>154</v>
      </c>
      <c r="B13" s="372"/>
      <c r="C13" s="372"/>
      <c r="D13" s="66">
        <f>SUM(D3:D12)</f>
        <v>0</v>
      </c>
      <c r="E13" s="66">
        <f>SUM(E3:E12)</f>
        <v>0</v>
      </c>
      <c r="F13" s="54"/>
    </row>
    <row r="15" spans="1:6" x14ac:dyDescent="0.3">
      <c r="D15" s="81"/>
    </row>
    <row r="16" spans="1:6" x14ac:dyDescent="0.3">
      <c r="D16" s="63"/>
      <c r="E16" s="63"/>
    </row>
    <row r="17" spans="4:4" x14ac:dyDescent="0.3">
      <c r="D17" s="63"/>
    </row>
  </sheetData>
  <mergeCells count="2">
    <mergeCell ref="A1:F1"/>
    <mergeCell ref="A13:C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B92A-7D9F-4787-8E20-3BDF1C4A1F14}">
  <dimension ref="A1:J17"/>
  <sheetViews>
    <sheetView workbookViewId="0">
      <selection activeCell="E16" sqref="E16"/>
    </sheetView>
  </sheetViews>
  <sheetFormatPr defaultColWidth="9.109375" defaultRowHeight="14.4" x14ac:dyDescent="0.3"/>
  <cols>
    <col min="1" max="1" width="9" style="55" bestFit="1" customWidth="1"/>
    <col min="2" max="2" width="16.88671875" style="89" customWidth="1"/>
    <col min="3" max="3" width="28.5546875" style="55" customWidth="1"/>
    <col min="4" max="4" width="22.44140625" style="55" customWidth="1"/>
    <col min="5" max="5" width="15.109375" style="55" bestFit="1" customWidth="1"/>
    <col min="6" max="6" width="14.5546875" style="55" customWidth="1"/>
    <col min="7" max="7" width="13.33203125" style="89" customWidth="1"/>
    <col min="8" max="8" width="12" style="55" customWidth="1"/>
    <col min="9" max="10" width="14.44140625" style="55" bestFit="1" customWidth="1"/>
    <col min="11" max="16384" width="9.109375" style="55"/>
  </cols>
  <sheetData>
    <row r="1" spans="1:10" x14ac:dyDescent="0.3">
      <c r="A1" s="372" t="s">
        <v>191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0" s="56" customFormat="1" ht="43.2" x14ac:dyDescent="0.3">
      <c r="A2" s="107" t="s">
        <v>142</v>
      </c>
      <c r="B2" s="107" t="s">
        <v>182</v>
      </c>
      <c r="C2" s="107" t="s">
        <v>183</v>
      </c>
      <c r="D2" s="107" t="s">
        <v>184</v>
      </c>
      <c r="E2" s="107" t="s">
        <v>185</v>
      </c>
      <c r="F2" s="107" t="s">
        <v>186</v>
      </c>
      <c r="G2" s="107" t="s">
        <v>187</v>
      </c>
      <c r="H2" s="107" t="s">
        <v>188</v>
      </c>
      <c r="I2" s="107" t="s">
        <v>189</v>
      </c>
      <c r="J2" s="107" t="s">
        <v>26</v>
      </c>
    </row>
    <row r="3" spans="1:10" s="65" customFormat="1" x14ac:dyDescent="0.3">
      <c r="A3" s="94"/>
      <c r="B3" s="95"/>
      <c r="C3" s="96"/>
      <c r="D3" s="97"/>
      <c r="E3" s="98"/>
      <c r="F3" s="99"/>
      <c r="G3" s="95"/>
      <c r="H3" s="97"/>
      <c r="I3" s="94"/>
      <c r="J3" s="100"/>
    </row>
    <row r="4" spans="1:10" s="65" customFormat="1" x14ac:dyDescent="0.3">
      <c r="A4" s="92"/>
      <c r="B4" s="83"/>
      <c r="C4" s="54"/>
      <c r="D4" s="72"/>
      <c r="E4" s="91"/>
      <c r="F4" s="87"/>
      <c r="G4" s="83"/>
      <c r="H4" s="72"/>
      <c r="I4" s="92"/>
      <c r="J4" s="76"/>
    </row>
    <row r="5" spans="1:10" s="65" customFormat="1" x14ac:dyDescent="0.3">
      <c r="A5" s="92"/>
      <c r="B5" s="83"/>
      <c r="C5" s="54"/>
      <c r="D5" s="72"/>
      <c r="E5" s="91"/>
      <c r="F5" s="87"/>
      <c r="G5" s="83"/>
      <c r="H5" s="72"/>
      <c r="I5" s="92"/>
      <c r="J5" s="76"/>
    </row>
    <row r="6" spans="1:10" s="65" customFormat="1" x14ac:dyDescent="0.3">
      <c r="A6" s="92"/>
      <c r="B6" s="83"/>
      <c r="C6" s="54"/>
      <c r="D6" s="72"/>
      <c r="E6" s="91"/>
      <c r="F6" s="87"/>
      <c r="G6" s="83"/>
      <c r="H6" s="72"/>
      <c r="I6" s="92"/>
      <c r="J6" s="76"/>
    </row>
    <row r="7" spans="1:10" s="65" customFormat="1" x14ac:dyDescent="0.3">
      <c r="A7" s="92"/>
      <c r="B7" s="83"/>
      <c r="C7" s="54"/>
      <c r="D7" s="72"/>
      <c r="E7" s="91"/>
      <c r="F7" s="87"/>
      <c r="G7" s="83"/>
      <c r="H7" s="72"/>
      <c r="I7" s="92"/>
      <c r="J7" s="76"/>
    </row>
    <row r="8" spans="1:10" s="65" customFormat="1" x14ac:dyDescent="0.3">
      <c r="A8" s="92"/>
      <c r="B8" s="83"/>
      <c r="C8" s="54"/>
      <c r="D8" s="72"/>
      <c r="E8" s="91"/>
      <c r="F8" s="87"/>
      <c r="G8" s="83"/>
      <c r="H8" s="72"/>
      <c r="I8" s="92"/>
      <c r="J8" s="76"/>
    </row>
    <row r="9" spans="1:10" s="65" customFormat="1" x14ac:dyDescent="0.3">
      <c r="A9" s="92"/>
      <c r="B9" s="83"/>
      <c r="C9" s="54"/>
      <c r="D9" s="72"/>
      <c r="E9" s="91"/>
      <c r="F9" s="87"/>
      <c r="G9" s="83"/>
      <c r="H9" s="72"/>
      <c r="I9" s="92"/>
      <c r="J9" s="76"/>
    </row>
    <row r="10" spans="1:10" s="65" customFormat="1" x14ac:dyDescent="0.3">
      <c r="A10" s="92"/>
      <c r="B10" s="83"/>
      <c r="C10" s="54"/>
      <c r="D10" s="72"/>
      <c r="E10" s="91"/>
      <c r="F10" s="87"/>
      <c r="G10" s="83"/>
      <c r="H10" s="72"/>
      <c r="I10" s="92"/>
      <c r="J10" s="76"/>
    </row>
    <row r="11" spans="1:10" s="65" customFormat="1" x14ac:dyDescent="0.3">
      <c r="A11" s="92"/>
      <c r="B11" s="83"/>
      <c r="C11" s="54"/>
      <c r="D11" s="72"/>
      <c r="E11" s="91"/>
      <c r="F11" s="87"/>
      <c r="G11" s="83"/>
      <c r="H11" s="72"/>
      <c r="I11" s="92"/>
      <c r="J11" s="76"/>
    </row>
    <row r="12" spans="1:10" s="65" customFormat="1" x14ac:dyDescent="0.3">
      <c r="A12" s="57"/>
      <c r="B12" s="90"/>
      <c r="C12" s="82"/>
      <c r="D12" s="86"/>
      <c r="E12" s="87"/>
      <c r="F12" s="87"/>
      <c r="G12" s="83"/>
      <c r="H12" s="72"/>
      <c r="I12" s="92"/>
      <c r="J12" s="76"/>
    </row>
    <row r="13" spans="1:10" x14ac:dyDescent="0.3">
      <c r="A13" s="372" t="s">
        <v>154</v>
      </c>
      <c r="B13" s="372"/>
      <c r="C13" s="372"/>
      <c r="D13" s="372"/>
      <c r="E13" s="66">
        <f>SUM(E3:E12)</f>
        <v>0</v>
      </c>
      <c r="F13" s="66">
        <f>SUM(F3:F12)</f>
        <v>0</v>
      </c>
      <c r="G13" s="90"/>
      <c r="H13" s="54"/>
      <c r="I13" s="54"/>
      <c r="J13" s="54"/>
    </row>
    <row r="15" spans="1:10" x14ac:dyDescent="0.3">
      <c r="E15" s="81"/>
    </row>
    <row r="16" spans="1:10" x14ac:dyDescent="0.3">
      <c r="E16" s="63"/>
      <c r="F16" s="63"/>
    </row>
    <row r="17" spans="5:5" x14ac:dyDescent="0.3">
      <c r="E17" s="63"/>
    </row>
  </sheetData>
  <mergeCells count="2">
    <mergeCell ref="A1:J1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9.1 New Form</vt:lpstr>
      <vt:lpstr>SF A - local supply</vt:lpstr>
      <vt:lpstr>SF B - export &amp; import</vt:lpstr>
      <vt:lpstr>Sub form (C)</vt:lpstr>
      <vt:lpstr>Sub form (D)</vt:lpstr>
      <vt:lpstr>Sub form (E)</vt:lpstr>
      <vt:lpstr>Sub form (F)</vt:lpstr>
      <vt:lpstr>Sub form (G)</vt:lpstr>
      <vt:lpstr>Sub form (H)</vt:lpstr>
      <vt:lpstr>Sub form (I)</vt:lpstr>
      <vt:lpstr>Sub form (J)</vt:lpstr>
      <vt:lpstr>Sub form (K)</vt:lpstr>
      <vt:lpstr>'9.1 New Form'!Print_Area</vt:lpstr>
      <vt:lpstr>'SF A - local supply'!Print_Area</vt:lpstr>
      <vt:lpstr>'Sub form (E)'!Print_Area</vt:lpstr>
      <vt:lpstr>'Sub form (K)'!Print_Area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Avijit Barua</dc:creator>
  <cp:lastModifiedBy>Rayhan Ahmed</cp:lastModifiedBy>
  <cp:lastPrinted>2021-01-14T06:57:14Z</cp:lastPrinted>
  <dcterms:created xsi:type="dcterms:W3CDTF">2018-07-19T04:40:36Z</dcterms:created>
  <dcterms:modified xsi:type="dcterms:W3CDTF">2021-07-04T14:19:47Z</dcterms:modified>
</cp:coreProperties>
</file>